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05" windowHeight="6225" activeTab="1"/>
  </bookViews>
  <sheets>
    <sheet name="Feld A" sheetId="1" r:id="rId1"/>
    <sheet name="Feld D" sheetId="2" r:id="rId2"/>
  </sheets>
  <definedNames>
    <definedName name="_xlnm.Print_Titles" localSheetId="0">'Feld A'!$1:$2</definedName>
    <definedName name="_xlnm.Print_Titles" localSheetId="1">'Feld D'!$1:$2</definedName>
  </definedNames>
  <calcPr fullCalcOnLoad="1"/>
</workbook>
</file>

<file path=xl/sharedStrings.xml><?xml version="1.0" encoding="utf-8"?>
<sst xmlns="http://schemas.openxmlformats.org/spreadsheetml/2006/main" count="316" uniqueCount="126">
  <si>
    <t>Rang</t>
  </si>
  <si>
    <t>Schütze</t>
  </si>
  <si>
    <t>Kat.</t>
  </si>
  <si>
    <t>Jg.</t>
  </si>
  <si>
    <t>Sektion</t>
  </si>
  <si>
    <t>Feldschiessen</t>
  </si>
  <si>
    <t>Pragel</t>
  </si>
  <si>
    <t>Freundschaft</t>
  </si>
  <si>
    <t>Schützenbund</t>
  </si>
  <si>
    <t>TOTAL</t>
  </si>
  <si>
    <t>1.</t>
  </si>
  <si>
    <t>Heinzer Ruedi</t>
  </si>
  <si>
    <t>FSG Ried-Muotathal</t>
  </si>
  <si>
    <t>2.</t>
  </si>
  <si>
    <t>Suter Zeno</t>
  </si>
  <si>
    <t>3.</t>
  </si>
  <si>
    <t>Schelbert Werner</t>
  </si>
  <si>
    <t>SG Muotathal</t>
  </si>
  <si>
    <t>4.</t>
  </si>
  <si>
    <t>Gwerder Alois</t>
  </si>
  <si>
    <t>5.</t>
  </si>
  <si>
    <t>6.</t>
  </si>
  <si>
    <t>7.</t>
  </si>
  <si>
    <t>Schmidig Patrick</t>
  </si>
  <si>
    <t>8.</t>
  </si>
  <si>
    <t>Heinzer Felix</t>
  </si>
  <si>
    <t>9.</t>
  </si>
  <si>
    <t>Betschart Paul</t>
  </si>
  <si>
    <t>10.</t>
  </si>
  <si>
    <t>11.</t>
  </si>
  <si>
    <t>12.</t>
  </si>
  <si>
    <t>Imhof Markus</t>
  </si>
  <si>
    <t>13.</t>
  </si>
  <si>
    <t>14.</t>
  </si>
  <si>
    <t>15.</t>
  </si>
  <si>
    <t>16.</t>
  </si>
  <si>
    <t>Schelbert Theo</t>
  </si>
  <si>
    <t>17.</t>
  </si>
  <si>
    <t>Heinzer Hugo</t>
  </si>
  <si>
    <t>18.</t>
  </si>
  <si>
    <t>19.</t>
  </si>
  <si>
    <t>Suter Albert</t>
  </si>
  <si>
    <t>20.</t>
  </si>
  <si>
    <t>21.</t>
  </si>
  <si>
    <t>22.</t>
  </si>
  <si>
    <t>23.</t>
  </si>
  <si>
    <t>Suter Melk</t>
  </si>
  <si>
    <t>24.</t>
  </si>
  <si>
    <t>25.</t>
  </si>
  <si>
    <t>26.</t>
  </si>
  <si>
    <t>27.</t>
  </si>
  <si>
    <t>28.</t>
  </si>
  <si>
    <t>Heinzer Rita</t>
  </si>
  <si>
    <t>Heinzer Romy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</si>
  <si>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</si>
  <si>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</si>
  <si>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</si>
  <si>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</si>
  <si>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</si>
  <si>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</si>
  <si>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</si>
  <si>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</si>
  <si>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</si>
  <si>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</si>
  <si>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</si>
  <si>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</si>
  <si>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</si>
  <si>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</si>
  <si>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</si>
  <si>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</si>
  <si>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Heinzer Markus</t>
  </si>
  <si>
    <t>Lüönd Ferdy</t>
  </si>
  <si>
    <t>Heinzer Stefan</t>
  </si>
  <si>
    <t>Einzelwettschiessen</t>
  </si>
  <si>
    <t>Bürgler Meiri</t>
  </si>
  <si>
    <t>Pfyl Ueli</t>
  </si>
  <si>
    <t>MSV Bisisthal</t>
  </si>
  <si>
    <t>=</t>
  </si>
  <si>
    <t>Gwerder Mathias</t>
  </si>
  <si>
    <t>Büchel Max</t>
  </si>
  <si>
    <t>Suter Paul</t>
  </si>
  <si>
    <t>Bürgler Ruedi</t>
  </si>
  <si>
    <t>Gwerder Lorenz</t>
  </si>
  <si>
    <t>Imhof Manuela</t>
  </si>
  <si>
    <t>Imhof Maik</t>
  </si>
  <si>
    <t>Ablondi Thomas</t>
  </si>
  <si>
    <t>Föhn Oswald</t>
  </si>
  <si>
    <t>Betschart Albert</t>
  </si>
  <si>
    <t>Betschart Franz</t>
  </si>
  <si>
    <t>Heinzer Albin</t>
  </si>
  <si>
    <t>Heinzer Erwin</t>
  </si>
  <si>
    <t>Betschart Alois</t>
  </si>
  <si>
    <t>Föhn Alois</t>
  </si>
  <si>
    <t>Pfyl Josef</t>
  </si>
  <si>
    <t>Pfyl Emil</t>
  </si>
  <si>
    <t>Imhof August</t>
  </si>
  <si>
    <t>Suter Peter</t>
  </si>
  <si>
    <t>Föhn Bruno</t>
  </si>
  <si>
    <t>Imhof Manuel</t>
  </si>
  <si>
    <t>Betschart Walter</t>
  </si>
  <si>
    <t>Gwerder Heinrich</t>
  </si>
  <si>
    <t>Schmidig Meinrad</t>
  </si>
  <si>
    <t>Betschart Adolf</t>
  </si>
  <si>
    <t>Maissen Urs</t>
  </si>
  <si>
    <t>Schelbert Alfred</t>
  </si>
  <si>
    <t>Imhof Guido</t>
  </si>
  <si>
    <t>Gwerder Albert</t>
  </si>
  <si>
    <t>Gwerder Erwin</t>
  </si>
  <si>
    <t>Schmidig Anna</t>
  </si>
  <si>
    <t>Gwerder Richard</t>
  </si>
  <si>
    <t>Heinzer Martin</t>
  </si>
  <si>
    <t>Suter Iwan</t>
  </si>
  <si>
    <t>Betschart Theo</t>
  </si>
  <si>
    <t>Wintsch Andreas</t>
  </si>
  <si>
    <t>Föhn Werner</t>
  </si>
  <si>
    <t>Bürgler Friederich</t>
  </si>
  <si>
    <t>Gwerder Remo</t>
  </si>
  <si>
    <t>Bisisthal</t>
  </si>
  <si>
    <t>Schmidig Flavian</t>
  </si>
  <si>
    <t>Ablondi Richard</t>
  </si>
  <si>
    <t>Schelbert Kurt</t>
  </si>
  <si>
    <t>Gabe</t>
  </si>
  <si>
    <t>Wanderpreis</t>
  </si>
  <si>
    <t>VPK</t>
  </si>
  <si>
    <t>Gobelet</t>
  </si>
  <si>
    <t>Kranzkarte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</si>
</sst>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SFr.&quot;;\-#,##0\ &quot;SFr.&quot;"/>
    <numFmt numFmtId="171" formatCode="#,##0\ &quot;SFr.&quot;;[Red]\-#,##0\ &quot;SFr.&quot;"/>
    <numFmt numFmtId="172" formatCode="#,##0.00\ &quot;SFr.&quot;;\-#,##0.00\ &quot;SFr.&quot;"/>
    <numFmt numFmtId="173" formatCode="#,##0.00\ &quot;SFr.&quot;;[Red]\-#,##0.00\ &quot;SFr.&quot;"/>
    <numFmt numFmtId="174" formatCode="_-* #,##0\ &quot;SFr.&quot;_-;\-* #,##0\ &quot;SFr.&quot;_-;_-* &quot;-&quot;\ &quot;SFr.&quot;_-;_-@_-"/>
    <numFmt numFmtId="175" formatCode="_-* #,##0\ _S_F_r_._-;\-* #,##0\ _S_F_r_._-;_-* &quot;-&quot;\ _S_F_r_._-;_-@_-"/>
    <numFmt numFmtId="176" formatCode="_-* #,##0.00\ &quot;SFr.&quot;_-;\-* #,##0.00\ &quot;SFr.&quot;_-;_-* &quot;-&quot;??\ &quot;SFr.&quot;_-;_-@_-"/>
    <numFmt numFmtId="177" formatCode="_-* #,##0.00\ _S_F_r_._-;\-* #,##0.00\ _S_F_r_._-;_-* &quot;-&quot;??\ _S_F_r_._-;_-@_-"/>
    <numFmt numFmtId="178" formatCode="&quot;SFr.&quot;\ #,##0_-;&quot;SFr.&quot;\ #,##0\-"/>
    <numFmt numFmtId="179" formatCode="&quot;SFr.&quot;\ #,##0_-;[Red]&quot;SFr.&quot;\ #,##0\-"/>
    <numFmt numFmtId="180" formatCode="&quot;SFr.&quot;\ #,##0.00_-;&quot;SFr.&quot;\ #,##0.00\-"/>
    <numFmt numFmtId="181" formatCode="&quot;SFr.&quot;\ #,##0.00_-;[Red]&quot;SFr.&quot;\ #,##0.00\-"/>
    <numFmt numFmtId="182" formatCode="_-&quot;SFr.&quot;\ * #,##0_-;_-&quot;SFr.&quot;\ * #,##0\-;_-&quot;SFr.&quot;\ * &quot;-&quot;_-;_-@_-"/>
    <numFmt numFmtId="183" formatCode="_-* #,##0_-;_-* #,##0\-;_-* &quot;-&quot;_-;_-@_-"/>
    <numFmt numFmtId="184" formatCode="_-&quot;SFr.&quot;\ * #,##0.00_-;_-&quot;SFr.&quot;\ * #,##0.00\-;_-&quot;SFr.&quot;\ * &quot;-&quot;??_-;_-@_-"/>
    <numFmt numFmtId="185" formatCode="_-* #,##0.00_-;_-* #,##0.00\-;_-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textRotation="90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textRotation="90"/>
    </xf>
    <xf numFmtId="0" fontId="4" fillId="0" borderId="0" xfId="49" applyFont="1" applyFill="1" applyBorder="1" applyAlignment="1">
      <alignment horizontal="center" wrapText="1"/>
      <protection/>
    </xf>
    <xf numFmtId="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vertical="top"/>
    </xf>
    <xf numFmtId="1" fontId="3" fillId="0" borderId="0" xfId="0" applyNumberFormat="1" applyFont="1" applyAlignment="1">
      <alignment horizontal="center"/>
    </xf>
    <xf numFmtId="1" fontId="4" fillId="0" borderId="0" xfId="49" applyNumberFormat="1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48" applyFill="1">
      <alignment/>
      <protection/>
    </xf>
    <xf numFmtId="0" fontId="0" fillId="0" borderId="0" xfId="0" applyFill="1" applyAlignment="1">
      <alignment horizontal="center"/>
    </xf>
  </cellXfs>
  <cellStyles count="4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Standard 2" xfId="48"/>
    <cellStyle name="Standard_Tabelle1" xfId="49"/>
    <cellStyle name="Überschrift" xfId="50"/>
    <cellStyle name="Überschrift 1" xfId="51"/>
    <cellStyle name="Überschrift 2" xfId="52"/>
    <cellStyle name="Überschrift 3" xfId="53"/>
    <cellStyle name="Überschrift 4" xfId="54"/>
    <cellStyle name="Verknüpfte Zelle" xfId="55"/>
    <cellStyle name="Warnender Text" xfId="56"/>
    <cellStyle name="Zelle überprüfen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="130" zoomScaleNormal="130" zoomScalePageLayoutView="0" workbookViewId="0" topLeftCell="A1">
      <selection activeCell="N3" sqref="N3"/>
    </sheetView>
  </sheetViews>
  <sheetFormatPr defaultColWidth="9.140625" defaultRowHeight="12.75"/>
  <cols>
    <col min="1" max="1" width="5.28125" style="6" customWidth="1"/>
    <col min="2" max="2" width="2.28125" style="8" customWidth="1"/>
    <col min="3" max="3" width="18.7109375" style="0" customWidth="1"/>
    <col min="4" max="4" width="4.57421875" style="1" customWidth="1"/>
    <col min="5" max="5" width="4.7109375" style="19" customWidth="1"/>
    <col min="6" max="6" width="18.00390625" style="0" customWidth="1"/>
    <col min="7" max="8" width="4.00390625" style="1" bestFit="1" customWidth="1"/>
    <col min="9" max="11" width="3.28125" style="1" customWidth="1"/>
    <col min="12" max="12" width="2.140625" style="1" customWidth="1"/>
    <col min="13" max="13" width="7.140625" style="1" customWidth="1"/>
    <col min="14" max="14" width="12.57421875" style="0" bestFit="1" customWidth="1"/>
  </cols>
  <sheetData>
    <row r="1" spans="1:14" ht="100.5">
      <c r="A1" s="5" t="s">
        <v>0</v>
      </c>
      <c r="B1" s="7"/>
      <c r="C1" s="3" t="s">
        <v>1</v>
      </c>
      <c r="D1" s="2" t="s">
        <v>2</v>
      </c>
      <c r="E1" s="21" t="s">
        <v>3</v>
      </c>
      <c r="F1" s="3" t="s">
        <v>4</v>
      </c>
      <c r="G1" s="14" t="s">
        <v>73</v>
      </c>
      <c r="H1" s="14" t="s">
        <v>8</v>
      </c>
      <c r="I1" s="14" t="s">
        <v>7</v>
      </c>
      <c r="J1" s="14" t="s">
        <v>6</v>
      </c>
      <c r="K1" s="14" t="s">
        <v>117</v>
      </c>
      <c r="L1" s="2"/>
      <c r="M1" s="2" t="s">
        <v>9</v>
      </c>
      <c r="N1" s="7" t="s">
        <v>121</v>
      </c>
    </row>
    <row r="2" spans="1:13" ht="12.75">
      <c r="A2" s="5"/>
      <c r="B2" s="7"/>
      <c r="C2" s="3"/>
      <c r="D2" s="2"/>
      <c r="E2" s="21"/>
      <c r="F2" s="3"/>
      <c r="G2" s="14"/>
      <c r="H2" s="14"/>
      <c r="I2" s="14"/>
      <c r="J2" s="14"/>
      <c r="K2" s="14"/>
      <c r="L2" s="2"/>
      <c r="M2" s="2"/>
    </row>
    <row r="3" spans="1:14" ht="12.75">
      <c r="A3" s="10" t="s">
        <v>10</v>
      </c>
      <c r="C3" s="25" t="s">
        <v>74</v>
      </c>
      <c r="D3" s="15" t="str">
        <f aca="true" t="shared" si="0" ref="D3:D23">IF(E3&lt;=51,IF(E3&lt;=41,IF(ISBLANK(E3)," ","SV"),"V"),IF(E3&gt;=91,IF(E3&gt;=95,"JJ","J")," "))</f>
        <v> </v>
      </c>
      <c r="E3" s="16">
        <v>76</v>
      </c>
      <c r="F3" t="s">
        <v>17</v>
      </c>
      <c r="G3" s="1">
        <v>193</v>
      </c>
      <c r="H3" s="1">
        <v>49</v>
      </c>
      <c r="I3" s="1">
        <v>49</v>
      </c>
      <c r="J3" s="1">
        <v>50</v>
      </c>
      <c r="K3" s="1">
        <v>96</v>
      </c>
      <c r="L3" s="23" t="s">
        <v>77</v>
      </c>
      <c r="M3" s="1">
        <f aca="true" t="shared" si="1" ref="M3:M23">SUM(G3:K3)</f>
        <v>437</v>
      </c>
      <c r="N3" s="3" t="s">
        <v>122</v>
      </c>
    </row>
    <row r="4" spans="1:14" ht="12.75">
      <c r="A4" s="10" t="s">
        <v>13</v>
      </c>
      <c r="C4" s="25" t="s">
        <v>114</v>
      </c>
      <c r="D4" s="15" t="str">
        <f t="shared" si="0"/>
        <v> </v>
      </c>
      <c r="E4" s="16">
        <v>54</v>
      </c>
      <c r="F4" t="s">
        <v>12</v>
      </c>
      <c r="G4" s="1">
        <v>194</v>
      </c>
      <c r="H4" s="1">
        <v>50</v>
      </c>
      <c r="I4" s="1">
        <v>50</v>
      </c>
      <c r="J4" s="1">
        <v>49</v>
      </c>
      <c r="K4" s="1">
        <v>93</v>
      </c>
      <c r="L4" s="23" t="s">
        <v>77</v>
      </c>
      <c r="M4" s="1">
        <f t="shared" si="1"/>
        <v>436</v>
      </c>
      <c r="N4" s="3" t="s">
        <v>123</v>
      </c>
    </row>
    <row r="5" spans="1:14" ht="12.75">
      <c r="A5" s="10" t="s">
        <v>15</v>
      </c>
      <c r="C5" s="25" t="s">
        <v>52</v>
      </c>
      <c r="D5" s="15" t="str">
        <f t="shared" si="0"/>
        <v> </v>
      </c>
      <c r="E5" s="17">
        <v>55</v>
      </c>
      <c r="F5" t="s">
        <v>12</v>
      </c>
      <c r="G5" s="1">
        <v>191</v>
      </c>
      <c r="H5" s="1">
        <v>50</v>
      </c>
      <c r="I5" s="1">
        <v>47</v>
      </c>
      <c r="J5" s="1">
        <v>50</v>
      </c>
      <c r="K5" s="1">
        <v>96</v>
      </c>
      <c r="L5" s="23" t="s">
        <v>77</v>
      </c>
      <c r="M5" s="1">
        <f t="shared" si="1"/>
        <v>434</v>
      </c>
      <c r="N5" s="3" t="s">
        <v>123</v>
      </c>
    </row>
    <row r="6" spans="1:14" ht="12.75">
      <c r="A6" s="10" t="s">
        <v>18</v>
      </c>
      <c r="C6" s="25" t="s">
        <v>11</v>
      </c>
      <c r="D6" s="15" t="str">
        <f t="shared" si="0"/>
        <v> </v>
      </c>
      <c r="E6" s="17">
        <v>63</v>
      </c>
      <c r="F6" t="s">
        <v>12</v>
      </c>
      <c r="G6" s="1">
        <v>191</v>
      </c>
      <c r="H6" s="1">
        <v>50</v>
      </c>
      <c r="I6" s="1">
        <v>50</v>
      </c>
      <c r="J6" s="1">
        <v>49</v>
      </c>
      <c r="K6" s="1">
        <v>94</v>
      </c>
      <c r="L6" s="23" t="s">
        <v>77</v>
      </c>
      <c r="M6" s="1">
        <f t="shared" si="1"/>
        <v>434</v>
      </c>
      <c r="N6" s="3" t="s">
        <v>125</v>
      </c>
    </row>
    <row r="7" spans="1:14" ht="12.75">
      <c r="A7" s="10" t="s">
        <v>20</v>
      </c>
      <c r="C7" s="25" t="s">
        <v>75</v>
      </c>
      <c r="D7" s="15" t="str">
        <f t="shared" si="0"/>
        <v> </v>
      </c>
      <c r="E7" s="22">
        <v>62</v>
      </c>
      <c r="F7" t="s">
        <v>12</v>
      </c>
      <c r="G7" s="1">
        <v>191</v>
      </c>
      <c r="H7" s="1">
        <v>50</v>
      </c>
      <c r="I7" s="1">
        <v>50</v>
      </c>
      <c r="J7" s="1">
        <v>49</v>
      </c>
      <c r="K7" s="1">
        <v>93</v>
      </c>
      <c r="L7" s="23" t="s">
        <v>77</v>
      </c>
      <c r="M7" s="1">
        <f t="shared" si="1"/>
        <v>433</v>
      </c>
      <c r="N7" s="3" t="s">
        <v>125</v>
      </c>
    </row>
    <row r="8" spans="1:14" ht="12.75">
      <c r="A8" s="10" t="s">
        <v>21</v>
      </c>
      <c r="C8" s="25" t="s">
        <v>38</v>
      </c>
      <c r="D8" s="15" t="str">
        <f t="shared" si="0"/>
        <v>V</v>
      </c>
      <c r="E8" s="19">
        <v>50</v>
      </c>
      <c r="F8" t="s">
        <v>12</v>
      </c>
      <c r="G8" s="1">
        <v>193</v>
      </c>
      <c r="H8" s="1">
        <v>49</v>
      </c>
      <c r="I8" s="1">
        <v>49</v>
      </c>
      <c r="J8" s="1">
        <v>49</v>
      </c>
      <c r="K8" s="1">
        <v>93</v>
      </c>
      <c r="L8" s="23" t="s">
        <v>77</v>
      </c>
      <c r="M8" s="1">
        <f t="shared" si="1"/>
        <v>433</v>
      </c>
      <c r="N8" s="3" t="s">
        <v>125</v>
      </c>
    </row>
    <row r="9" spans="1:14" ht="12.75">
      <c r="A9" s="10" t="s">
        <v>22</v>
      </c>
      <c r="C9" s="25" t="s">
        <v>23</v>
      </c>
      <c r="D9" s="15" t="str">
        <f t="shared" si="0"/>
        <v> </v>
      </c>
      <c r="E9" s="17">
        <v>81</v>
      </c>
      <c r="F9" t="s">
        <v>12</v>
      </c>
      <c r="G9" s="1">
        <v>188</v>
      </c>
      <c r="H9" s="1">
        <v>49</v>
      </c>
      <c r="I9" s="1">
        <v>50</v>
      </c>
      <c r="J9" s="1">
        <v>48</v>
      </c>
      <c r="K9" s="1">
        <v>96</v>
      </c>
      <c r="L9" s="23" t="s">
        <v>77</v>
      </c>
      <c r="M9" s="1">
        <f t="shared" si="1"/>
        <v>431</v>
      </c>
      <c r="N9" s="3" t="s">
        <v>125</v>
      </c>
    </row>
    <row r="10" spans="1:14" ht="12.75">
      <c r="A10" s="10" t="s">
        <v>24</v>
      </c>
      <c r="C10" s="25" t="s">
        <v>25</v>
      </c>
      <c r="D10" s="15" t="str">
        <f t="shared" si="0"/>
        <v> </v>
      </c>
      <c r="E10" s="17">
        <v>58</v>
      </c>
      <c r="F10" t="s">
        <v>12</v>
      </c>
      <c r="G10" s="1">
        <v>186</v>
      </c>
      <c r="H10" s="1">
        <v>50</v>
      </c>
      <c r="I10" s="1">
        <v>48</v>
      </c>
      <c r="J10" s="1">
        <v>50</v>
      </c>
      <c r="K10" s="1">
        <v>95</v>
      </c>
      <c r="L10" s="23" t="s">
        <v>77</v>
      </c>
      <c r="M10" s="1">
        <f t="shared" si="1"/>
        <v>429</v>
      </c>
      <c r="N10" s="3" t="s">
        <v>125</v>
      </c>
    </row>
    <row r="11" spans="1:14" ht="12.75">
      <c r="A11" s="10" t="s">
        <v>26</v>
      </c>
      <c r="C11" s="25" t="s">
        <v>14</v>
      </c>
      <c r="D11" s="15" t="str">
        <f t="shared" si="0"/>
        <v> </v>
      </c>
      <c r="E11" s="17">
        <v>69</v>
      </c>
      <c r="F11" t="s">
        <v>12</v>
      </c>
      <c r="G11" s="1">
        <v>191</v>
      </c>
      <c r="H11" s="1">
        <v>50</v>
      </c>
      <c r="I11" s="1">
        <v>47</v>
      </c>
      <c r="J11" s="1">
        <v>49</v>
      </c>
      <c r="K11" s="1">
        <v>92</v>
      </c>
      <c r="L11" s="23" t="s">
        <v>77</v>
      </c>
      <c r="M11" s="1">
        <f t="shared" si="1"/>
        <v>429</v>
      </c>
      <c r="N11" s="3" t="s">
        <v>125</v>
      </c>
    </row>
    <row r="12" spans="1:14" ht="12.75">
      <c r="A12" s="10" t="s">
        <v>28</v>
      </c>
      <c r="C12" s="25" t="s">
        <v>31</v>
      </c>
      <c r="D12" s="15" t="str">
        <f t="shared" si="0"/>
        <v> </v>
      </c>
      <c r="E12" s="17">
        <v>66</v>
      </c>
      <c r="F12" t="s">
        <v>12</v>
      </c>
      <c r="G12" s="1">
        <v>189</v>
      </c>
      <c r="H12" s="1">
        <v>50</v>
      </c>
      <c r="I12" s="1">
        <v>49</v>
      </c>
      <c r="J12" s="1">
        <v>50</v>
      </c>
      <c r="K12" s="1">
        <v>91</v>
      </c>
      <c r="L12" s="23" t="s">
        <v>77</v>
      </c>
      <c r="M12" s="1">
        <f t="shared" si="1"/>
        <v>429</v>
      </c>
      <c r="N12" s="3" t="s">
        <v>125</v>
      </c>
    </row>
    <row r="13" spans="1:13" ht="12.75">
      <c r="A13" s="10" t="s">
        <v>29</v>
      </c>
      <c r="C13" s="25" t="s">
        <v>16</v>
      </c>
      <c r="D13" s="15" t="str">
        <f t="shared" si="0"/>
        <v> </v>
      </c>
      <c r="E13" s="19">
        <v>71</v>
      </c>
      <c r="F13" t="s">
        <v>17</v>
      </c>
      <c r="G13" s="1">
        <v>184</v>
      </c>
      <c r="H13" s="1">
        <v>49</v>
      </c>
      <c r="I13" s="1">
        <v>45</v>
      </c>
      <c r="J13" s="1">
        <v>47</v>
      </c>
      <c r="K13" s="1">
        <v>98</v>
      </c>
      <c r="L13" s="23" t="s">
        <v>77</v>
      </c>
      <c r="M13" s="1">
        <f t="shared" si="1"/>
        <v>423</v>
      </c>
    </row>
    <row r="14" spans="1:13" ht="12.75">
      <c r="A14" s="10" t="s">
        <v>30</v>
      </c>
      <c r="C14" s="25" t="s">
        <v>27</v>
      </c>
      <c r="D14" s="15" t="str">
        <f t="shared" si="0"/>
        <v>V</v>
      </c>
      <c r="E14" s="19">
        <v>49</v>
      </c>
      <c r="F14" t="s">
        <v>17</v>
      </c>
      <c r="G14" s="1">
        <v>185</v>
      </c>
      <c r="H14" s="1">
        <v>49</v>
      </c>
      <c r="I14" s="1">
        <v>50</v>
      </c>
      <c r="J14" s="1">
        <v>48</v>
      </c>
      <c r="K14" s="1">
        <v>90</v>
      </c>
      <c r="L14" s="23" t="s">
        <v>77</v>
      </c>
      <c r="M14" s="1">
        <f t="shared" si="1"/>
        <v>422</v>
      </c>
    </row>
    <row r="15" spans="1:13" ht="12.75">
      <c r="A15" s="10" t="s">
        <v>32</v>
      </c>
      <c r="C15" s="25" t="s">
        <v>70</v>
      </c>
      <c r="D15" s="15" t="str">
        <f t="shared" si="0"/>
        <v> </v>
      </c>
      <c r="E15" s="17">
        <v>87</v>
      </c>
      <c r="F15" t="s">
        <v>12</v>
      </c>
      <c r="G15" s="1">
        <v>182</v>
      </c>
      <c r="H15" s="1">
        <v>50</v>
      </c>
      <c r="I15" s="1">
        <v>49</v>
      </c>
      <c r="J15" s="1">
        <v>50</v>
      </c>
      <c r="K15" s="1">
        <v>89</v>
      </c>
      <c r="L15" s="23" t="s">
        <v>77</v>
      </c>
      <c r="M15" s="1">
        <f t="shared" si="1"/>
        <v>420</v>
      </c>
    </row>
    <row r="16" spans="1:13" ht="12.75">
      <c r="A16" s="10" t="s">
        <v>33</v>
      </c>
      <c r="C16" s="25" t="s">
        <v>19</v>
      </c>
      <c r="D16" s="15" t="str">
        <f t="shared" si="0"/>
        <v>SV</v>
      </c>
      <c r="E16" s="16">
        <v>39</v>
      </c>
      <c r="F16" t="s">
        <v>17</v>
      </c>
      <c r="G16" s="1">
        <v>182</v>
      </c>
      <c r="H16" s="1">
        <v>50</v>
      </c>
      <c r="I16" s="1">
        <v>48</v>
      </c>
      <c r="J16" s="1">
        <v>49</v>
      </c>
      <c r="K16" s="1">
        <v>89</v>
      </c>
      <c r="L16" s="23" t="s">
        <v>77</v>
      </c>
      <c r="M16" s="1">
        <f t="shared" si="1"/>
        <v>418</v>
      </c>
    </row>
    <row r="17" spans="1:13" ht="12.75">
      <c r="A17" s="10" t="s">
        <v>34</v>
      </c>
      <c r="C17" s="25" t="s">
        <v>72</v>
      </c>
      <c r="D17" s="15" t="str">
        <f t="shared" si="0"/>
        <v> </v>
      </c>
      <c r="E17" s="17">
        <v>81</v>
      </c>
      <c r="F17" t="s">
        <v>12</v>
      </c>
      <c r="G17" s="1">
        <v>185</v>
      </c>
      <c r="H17" s="1">
        <v>49</v>
      </c>
      <c r="I17" s="1">
        <v>49</v>
      </c>
      <c r="J17" s="1">
        <v>44</v>
      </c>
      <c r="K17" s="1">
        <v>87</v>
      </c>
      <c r="L17" s="23" t="s">
        <v>77</v>
      </c>
      <c r="M17" s="1">
        <f t="shared" si="1"/>
        <v>414</v>
      </c>
    </row>
    <row r="18" spans="1:13" ht="12.75">
      <c r="A18" s="10" t="s">
        <v>35</v>
      </c>
      <c r="C18" t="s">
        <v>71</v>
      </c>
      <c r="D18" s="15" t="str">
        <f t="shared" si="0"/>
        <v>V</v>
      </c>
      <c r="E18" s="19">
        <v>50</v>
      </c>
      <c r="F18" t="s">
        <v>17</v>
      </c>
      <c r="G18" s="1">
        <v>184</v>
      </c>
      <c r="H18" s="1">
        <v>42</v>
      </c>
      <c r="I18" s="1">
        <v>48</v>
      </c>
      <c r="J18" s="1">
        <v>47</v>
      </c>
      <c r="K18" s="1">
        <v>92</v>
      </c>
      <c r="L18" s="23" t="s">
        <v>77</v>
      </c>
      <c r="M18" s="1">
        <f t="shared" si="1"/>
        <v>413</v>
      </c>
    </row>
    <row r="19" spans="1:13" ht="12.75">
      <c r="A19" s="10" t="s">
        <v>37</v>
      </c>
      <c r="C19" t="s">
        <v>119</v>
      </c>
      <c r="D19" s="15" t="str">
        <f t="shared" si="0"/>
        <v> </v>
      </c>
      <c r="E19" s="19">
        <v>55</v>
      </c>
      <c r="F19" t="s">
        <v>17</v>
      </c>
      <c r="G19" s="1">
        <v>187</v>
      </c>
      <c r="H19" s="1">
        <v>48</v>
      </c>
      <c r="I19" s="1">
        <v>45</v>
      </c>
      <c r="J19" s="1">
        <v>45</v>
      </c>
      <c r="K19" s="1">
        <v>88</v>
      </c>
      <c r="L19" s="23" t="s">
        <v>77</v>
      </c>
      <c r="M19" s="1">
        <f t="shared" si="1"/>
        <v>413</v>
      </c>
    </row>
    <row r="20" spans="1:13" ht="12.75">
      <c r="A20" s="10" t="s">
        <v>39</v>
      </c>
      <c r="C20" t="s">
        <v>36</v>
      </c>
      <c r="D20" s="15" t="str">
        <f t="shared" si="0"/>
        <v> </v>
      </c>
      <c r="E20" s="19">
        <v>64</v>
      </c>
      <c r="F20" t="s">
        <v>17</v>
      </c>
      <c r="G20" s="1">
        <v>179</v>
      </c>
      <c r="H20" s="1">
        <v>50</v>
      </c>
      <c r="I20" s="1">
        <v>46</v>
      </c>
      <c r="J20" s="1">
        <v>46</v>
      </c>
      <c r="K20" s="1">
        <v>88</v>
      </c>
      <c r="L20" s="23" t="s">
        <v>77</v>
      </c>
      <c r="M20" s="1">
        <f t="shared" si="1"/>
        <v>409</v>
      </c>
    </row>
    <row r="21" spans="1:13" ht="12.75">
      <c r="A21" s="10" t="s">
        <v>40</v>
      </c>
      <c r="C21" t="s">
        <v>46</v>
      </c>
      <c r="D21" s="15" t="str">
        <f t="shared" si="0"/>
        <v> </v>
      </c>
      <c r="E21" s="19">
        <v>58</v>
      </c>
      <c r="F21" t="s">
        <v>17</v>
      </c>
      <c r="G21" s="1">
        <v>179</v>
      </c>
      <c r="H21" s="1">
        <v>49</v>
      </c>
      <c r="I21" s="1">
        <v>48</v>
      </c>
      <c r="J21" s="1">
        <v>45</v>
      </c>
      <c r="K21" s="1">
        <v>85</v>
      </c>
      <c r="L21" s="23" t="s">
        <v>77</v>
      </c>
      <c r="M21" s="1">
        <f t="shared" si="1"/>
        <v>406</v>
      </c>
    </row>
    <row r="22" spans="1:13" ht="12.75">
      <c r="A22" s="10" t="s">
        <v>42</v>
      </c>
      <c r="C22" s="25" t="s">
        <v>53</v>
      </c>
      <c r="D22" s="15" t="str">
        <f t="shared" si="0"/>
        <v> </v>
      </c>
      <c r="E22" s="17">
        <v>59</v>
      </c>
      <c r="F22" t="s">
        <v>12</v>
      </c>
      <c r="G22" s="1">
        <v>177</v>
      </c>
      <c r="H22" s="1">
        <v>45</v>
      </c>
      <c r="I22" s="1">
        <v>47</v>
      </c>
      <c r="J22" s="1">
        <v>45</v>
      </c>
      <c r="K22" s="1">
        <v>88</v>
      </c>
      <c r="L22" s="23" t="s">
        <v>77</v>
      </c>
      <c r="M22" s="1">
        <f t="shared" si="1"/>
        <v>402</v>
      </c>
    </row>
    <row r="23" spans="1:13" ht="12.75">
      <c r="A23" s="10" t="s">
        <v>43</v>
      </c>
      <c r="C23" t="s">
        <v>120</v>
      </c>
      <c r="D23" s="1" t="str">
        <f t="shared" si="0"/>
        <v> </v>
      </c>
      <c r="E23" s="19">
        <v>58</v>
      </c>
      <c r="F23" t="s">
        <v>17</v>
      </c>
      <c r="G23" s="1">
        <v>184</v>
      </c>
      <c r="H23" s="1">
        <v>45</v>
      </c>
      <c r="I23" s="1">
        <v>43</v>
      </c>
      <c r="J23" s="1">
        <v>46</v>
      </c>
      <c r="K23" s="1">
        <v>80</v>
      </c>
      <c r="L23" s="23" t="s">
        <v>77</v>
      </c>
      <c r="M23" s="1">
        <f t="shared" si="1"/>
        <v>398</v>
      </c>
    </row>
  </sheetData>
  <sheetProtection/>
  <printOptions gridLines="1"/>
  <pageMargins left="0.5511811023622047" right="0.4330708661417323" top="1.2598425196850394" bottom="0.5905511811023623" header="0.5118110236220472" footer="0.35433070866141736"/>
  <pageSetup horizontalDpi="600" verticalDpi="600" orientation="portrait" paperSize="9" r:id="rId1"/>
  <headerFooter alignWithMargins="0">
    <oddHeader>&amp;L&amp;"Elephant,Standard"Gemeindemeisterschaft
            Muotathal&amp;C
&amp;"Arial,Fett"&amp;14 32. Gemeindemeisterschaft 2011 (Feld A)&amp;R6436 Ried (Muotathal), &amp;D</oddHeader>
    <oddFooter>&amp;CErstellt von Meinrad Schmidig 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5.28125" style="10" customWidth="1"/>
    <col min="2" max="2" width="2.00390625" style="1" customWidth="1"/>
    <col min="3" max="3" width="18.28125" style="0" customWidth="1"/>
    <col min="4" max="4" width="4.57421875" style="0" customWidth="1"/>
    <col min="5" max="5" width="4.7109375" style="12" customWidth="1"/>
    <col min="6" max="6" width="18.00390625" style="0" customWidth="1"/>
    <col min="7" max="7" width="4.00390625" style="0" customWidth="1"/>
    <col min="8" max="12" width="3.28125" style="0" customWidth="1"/>
    <col min="13" max="13" width="2.140625" style="1" customWidth="1"/>
    <col min="14" max="14" width="7.140625" style="1" customWidth="1"/>
    <col min="15" max="15" width="12.57421875" style="0" bestFit="1" customWidth="1"/>
  </cols>
  <sheetData>
    <row r="1" spans="1:15" ht="101.25">
      <c r="A1" s="9" t="s">
        <v>0</v>
      </c>
      <c r="B1" s="2"/>
      <c r="C1" s="3" t="s">
        <v>1</v>
      </c>
      <c r="D1" s="3" t="s">
        <v>2</v>
      </c>
      <c r="E1" s="11" t="s">
        <v>3</v>
      </c>
      <c r="F1" s="3" t="s">
        <v>4</v>
      </c>
      <c r="G1" s="4" t="s">
        <v>73</v>
      </c>
      <c r="H1" s="4" t="s">
        <v>5</v>
      </c>
      <c r="I1" s="4" t="s">
        <v>8</v>
      </c>
      <c r="J1" s="4" t="s">
        <v>7</v>
      </c>
      <c r="K1" s="4" t="s">
        <v>6</v>
      </c>
      <c r="L1" s="4" t="s">
        <v>117</v>
      </c>
      <c r="M1" s="2"/>
      <c r="N1" s="2" t="s">
        <v>9</v>
      </c>
      <c r="O1" s="3" t="s">
        <v>121</v>
      </c>
    </row>
    <row r="2" spans="1:14" ht="12.75">
      <c r="A2" s="9"/>
      <c r="B2" s="2"/>
      <c r="C2" s="3"/>
      <c r="D2" s="3"/>
      <c r="E2" s="11"/>
      <c r="F2" s="3"/>
      <c r="G2" s="4"/>
      <c r="H2" s="4"/>
      <c r="I2" s="4"/>
      <c r="J2" s="4"/>
      <c r="K2" s="4"/>
      <c r="L2" s="4"/>
      <c r="M2" s="2"/>
      <c r="N2" s="2"/>
    </row>
    <row r="3" spans="1:15" ht="12.75">
      <c r="A3" s="10" t="s">
        <v>10</v>
      </c>
      <c r="B3" s="8"/>
      <c r="C3" t="s">
        <v>84</v>
      </c>
      <c r="D3" s="15" t="str">
        <f aca="true" t="shared" si="0" ref="D3:D46">IF(E3&lt;=51,IF(E3&lt;=41,IF(ISBLANK(E3)," ","SV"),"V"),IF(E3&gt;=91,IF(E3&gt;=95,"JJ","J")," "))</f>
        <v> </v>
      </c>
      <c r="E3" s="19">
        <v>76</v>
      </c>
      <c r="F3" t="s">
        <v>17</v>
      </c>
      <c r="G3" s="1">
        <v>144</v>
      </c>
      <c r="H3" s="1">
        <v>69</v>
      </c>
      <c r="I3" s="1">
        <v>47</v>
      </c>
      <c r="J3" s="1">
        <v>49</v>
      </c>
      <c r="K3" s="1">
        <v>42</v>
      </c>
      <c r="L3" s="1">
        <v>91</v>
      </c>
      <c r="M3" s="23" t="s">
        <v>77</v>
      </c>
      <c r="N3" s="1">
        <f aca="true" t="shared" si="1" ref="N3:N46">SUM(G3:L3)</f>
        <v>442</v>
      </c>
      <c r="O3" s="3" t="s">
        <v>122</v>
      </c>
    </row>
    <row r="4" spans="1:15" ht="12.75">
      <c r="A4" s="10" t="s">
        <v>13</v>
      </c>
      <c r="B4" s="8"/>
      <c r="C4" t="s">
        <v>100</v>
      </c>
      <c r="D4" s="15" t="str">
        <f t="shared" si="0"/>
        <v>V</v>
      </c>
      <c r="E4" s="19">
        <v>50</v>
      </c>
      <c r="F4" s="13" t="s">
        <v>76</v>
      </c>
      <c r="G4" s="1">
        <v>139</v>
      </c>
      <c r="H4" s="1">
        <v>64</v>
      </c>
      <c r="I4" s="1">
        <v>48</v>
      </c>
      <c r="J4" s="1">
        <v>48</v>
      </c>
      <c r="K4" s="1">
        <v>46</v>
      </c>
      <c r="L4" s="1">
        <v>93</v>
      </c>
      <c r="M4" s="23" t="s">
        <v>77</v>
      </c>
      <c r="N4" s="1">
        <f t="shared" si="1"/>
        <v>438</v>
      </c>
      <c r="O4" s="3" t="s">
        <v>123</v>
      </c>
    </row>
    <row r="5" spans="1:15" ht="12.75">
      <c r="A5" s="10" t="s">
        <v>15</v>
      </c>
      <c r="B5" s="8"/>
      <c r="C5" t="s">
        <v>81</v>
      </c>
      <c r="D5" s="15" t="str">
        <f t="shared" si="0"/>
        <v> </v>
      </c>
      <c r="E5" s="19">
        <v>69</v>
      </c>
      <c r="F5" s="13" t="s">
        <v>76</v>
      </c>
      <c r="G5" s="1">
        <v>143</v>
      </c>
      <c r="H5" s="1">
        <v>68</v>
      </c>
      <c r="I5" s="1">
        <v>48</v>
      </c>
      <c r="J5" s="1">
        <v>48</v>
      </c>
      <c r="K5" s="1">
        <v>45</v>
      </c>
      <c r="L5" s="1">
        <v>86</v>
      </c>
      <c r="M5" s="23" t="s">
        <v>77</v>
      </c>
      <c r="N5" s="1">
        <f t="shared" si="1"/>
        <v>438</v>
      </c>
      <c r="O5" s="3" t="s">
        <v>124</v>
      </c>
    </row>
    <row r="6" spans="1:15" ht="12.75">
      <c r="A6" s="10" t="s">
        <v>18</v>
      </c>
      <c r="B6" s="8"/>
      <c r="C6" t="s">
        <v>80</v>
      </c>
      <c r="D6" s="15" t="str">
        <f t="shared" si="0"/>
        <v> </v>
      </c>
      <c r="E6" s="19">
        <v>62</v>
      </c>
      <c r="F6" t="s">
        <v>17</v>
      </c>
      <c r="G6" s="1">
        <v>139</v>
      </c>
      <c r="H6" s="1">
        <v>68</v>
      </c>
      <c r="I6" s="1">
        <v>47</v>
      </c>
      <c r="J6" s="1">
        <v>49</v>
      </c>
      <c r="K6" s="1">
        <v>47</v>
      </c>
      <c r="L6" s="1">
        <v>87</v>
      </c>
      <c r="M6" s="23" t="s">
        <v>77</v>
      </c>
      <c r="N6" s="1">
        <f t="shared" si="1"/>
        <v>437</v>
      </c>
      <c r="O6" s="3" t="s">
        <v>125</v>
      </c>
    </row>
    <row r="7" spans="1:15" ht="12.75">
      <c r="A7" s="10" t="s">
        <v>20</v>
      </c>
      <c r="B7" s="8"/>
      <c r="C7" t="s">
        <v>96</v>
      </c>
      <c r="D7" s="15" t="str">
        <f t="shared" si="0"/>
        <v> </v>
      </c>
      <c r="E7" s="19">
        <v>55</v>
      </c>
      <c r="F7" s="13" t="s">
        <v>12</v>
      </c>
      <c r="G7" s="1">
        <v>137</v>
      </c>
      <c r="H7" s="1">
        <v>61</v>
      </c>
      <c r="I7" s="1">
        <v>49</v>
      </c>
      <c r="J7" s="1">
        <v>44</v>
      </c>
      <c r="K7" s="1">
        <v>50</v>
      </c>
      <c r="L7" s="1">
        <v>94</v>
      </c>
      <c r="M7" s="23" t="s">
        <v>77</v>
      </c>
      <c r="N7" s="1">
        <f t="shared" si="1"/>
        <v>435</v>
      </c>
      <c r="O7" s="3" t="s">
        <v>125</v>
      </c>
    </row>
    <row r="8" spans="1:15" ht="12.75">
      <c r="A8" s="10" t="s">
        <v>21</v>
      </c>
      <c r="B8" s="8"/>
      <c r="C8" t="s">
        <v>41</v>
      </c>
      <c r="D8" s="15" t="str">
        <f t="shared" si="0"/>
        <v>SV</v>
      </c>
      <c r="E8" s="19">
        <v>34</v>
      </c>
      <c r="F8" t="s">
        <v>12</v>
      </c>
      <c r="G8" s="1">
        <v>140</v>
      </c>
      <c r="H8" s="1">
        <v>67</v>
      </c>
      <c r="I8" s="1">
        <v>48</v>
      </c>
      <c r="J8" s="1">
        <v>46</v>
      </c>
      <c r="K8" s="1">
        <v>48</v>
      </c>
      <c r="L8" s="1">
        <v>86</v>
      </c>
      <c r="M8" s="23" t="s">
        <v>77</v>
      </c>
      <c r="N8" s="1">
        <f t="shared" si="1"/>
        <v>435</v>
      </c>
      <c r="O8" s="3" t="s">
        <v>125</v>
      </c>
    </row>
    <row r="9" spans="1:15" ht="12.75">
      <c r="A9" s="10" t="s">
        <v>22</v>
      </c>
      <c r="B9" s="8"/>
      <c r="C9" s="24" t="s">
        <v>85</v>
      </c>
      <c r="D9" s="15" t="str">
        <f t="shared" si="0"/>
        <v> </v>
      </c>
      <c r="E9" s="19">
        <v>54</v>
      </c>
      <c r="F9" t="s">
        <v>17</v>
      </c>
      <c r="G9" s="1">
        <v>142</v>
      </c>
      <c r="H9" s="1">
        <v>68</v>
      </c>
      <c r="I9" s="1">
        <v>46</v>
      </c>
      <c r="J9" s="1">
        <v>46</v>
      </c>
      <c r="K9" s="1">
        <v>43</v>
      </c>
      <c r="L9" s="1">
        <v>89</v>
      </c>
      <c r="M9" s="23" t="s">
        <v>77</v>
      </c>
      <c r="N9" s="1">
        <f t="shared" si="1"/>
        <v>434</v>
      </c>
      <c r="O9" s="3" t="s">
        <v>125</v>
      </c>
    </row>
    <row r="10" spans="1:15" ht="12.75">
      <c r="A10" s="10" t="s">
        <v>24</v>
      </c>
      <c r="B10" s="8"/>
      <c r="C10" t="s">
        <v>94</v>
      </c>
      <c r="D10" s="15" t="str">
        <f t="shared" si="0"/>
        <v>SV</v>
      </c>
      <c r="E10" s="19">
        <v>35</v>
      </c>
      <c r="F10" t="s">
        <v>12</v>
      </c>
      <c r="G10" s="1">
        <v>137</v>
      </c>
      <c r="H10" s="1">
        <v>67</v>
      </c>
      <c r="I10" s="1">
        <v>48</v>
      </c>
      <c r="J10" s="1">
        <v>45</v>
      </c>
      <c r="K10" s="1">
        <v>44</v>
      </c>
      <c r="L10" s="1">
        <v>92</v>
      </c>
      <c r="M10" s="23" t="s">
        <v>77</v>
      </c>
      <c r="N10" s="1">
        <f t="shared" si="1"/>
        <v>433</v>
      </c>
      <c r="O10" s="3" t="s">
        <v>125</v>
      </c>
    </row>
    <row r="11" spans="1:15" ht="12.75">
      <c r="A11" s="10" t="s">
        <v>26</v>
      </c>
      <c r="B11" s="8"/>
      <c r="C11" t="s">
        <v>82</v>
      </c>
      <c r="D11" s="15" t="str">
        <f t="shared" si="0"/>
        <v>SV</v>
      </c>
      <c r="E11" s="19">
        <v>41</v>
      </c>
      <c r="F11" t="s">
        <v>12</v>
      </c>
      <c r="G11" s="1">
        <v>136</v>
      </c>
      <c r="H11" s="1">
        <v>67</v>
      </c>
      <c r="I11" s="1">
        <v>49</v>
      </c>
      <c r="J11" s="1">
        <v>46</v>
      </c>
      <c r="K11" s="1">
        <v>46</v>
      </c>
      <c r="L11" s="1">
        <v>89</v>
      </c>
      <c r="M11" s="23" t="s">
        <v>77</v>
      </c>
      <c r="N11" s="1">
        <f t="shared" si="1"/>
        <v>433</v>
      </c>
      <c r="O11" s="3" t="s">
        <v>125</v>
      </c>
    </row>
    <row r="12" spans="1:15" ht="12.75">
      <c r="A12" s="10" t="s">
        <v>28</v>
      </c>
      <c r="B12" s="8"/>
      <c r="C12" t="s">
        <v>118</v>
      </c>
      <c r="D12" s="15" t="str">
        <f t="shared" si="0"/>
        <v> </v>
      </c>
      <c r="E12" s="18">
        <v>84</v>
      </c>
      <c r="F12" t="s">
        <v>17</v>
      </c>
      <c r="G12" s="1">
        <v>140</v>
      </c>
      <c r="H12" s="1">
        <v>63</v>
      </c>
      <c r="I12" s="1">
        <v>44</v>
      </c>
      <c r="J12" s="1">
        <v>45</v>
      </c>
      <c r="K12" s="1">
        <v>49</v>
      </c>
      <c r="L12" s="1">
        <v>89</v>
      </c>
      <c r="M12" s="23" t="s">
        <v>77</v>
      </c>
      <c r="N12" s="1">
        <f t="shared" si="1"/>
        <v>430</v>
      </c>
      <c r="O12" s="3" t="s">
        <v>125</v>
      </c>
    </row>
    <row r="13" spans="1:15" ht="12.75">
      <c r="A13" s="10" t="s">
        <v>29</v>
      </c>
      <c r="B13" s="8"/>
      <c r="C13" t="s">
        <v>78</v>
      </c>
      <c r="D13" s="15" t="str">
        <f t="shared" si="0"/>
        <v>V</v>
      </c>
      <c r="E13" s="19">
        <v>50</v>
      </c>
      <c r="F13" s="20" t="s">
        <v>12</v>
      </c>
      <c r="G13" s="1">
        <v>138</v>
      </c>
      <c r="H13" s="1">
        <v>65</v>
      </c>
      <c r="I13" s="1">
        <v>49</v>
      </c>
      <c r="J13" s="1">
        <v>47</v>
      </c>
      <c r="K13" s="1">
        <v>43</v>
      </c>
      <c r="L13" s="1">
        <v>87</v>
      </c>
      <c r="M13" s="23" t="s">
        <v>77</v>
      </c>
      <c r="N13" s="1">
        <f t="shared" si="1"/>
        <v>429</v>
      </c>
      <c r="O13" s="3" t="s">
        <v>125</v>
      </c>
    </row>
    <row r="14" spans="1:15" ht="12.75">
      <c r="A14" s="10" t="s">
        <v>30</v>
      </c>
      <c r="B14" s="8"/>
      <c r="C14" t="s">
        <v>83</v>
      </c>
      <c r="D14" s="15" t="str">
        <f t="shared" si="0"/>
        <v> </v>
      </c>
      <c r="E14" s="19">
        <v>70</v>
      </c>
      <c r="F14" s="20" t="s">
        <v>12</v>
      </c>
      <c r="G14" s="1">
        <v>135</v>
      </c>
      <c r="H14" s="1">
        <v>66</v>
      </c>
      <c r="I14" s="1">
        <v>46</v>
      </c>
      <c r="J14" s="1">
        <v>47</v>
      </c>
      <c r="K14" s="1">
        <v>44</v>
      </c>
      <c r="L14" s="1">
        <v>89</v>
      </c>
      <c r="M14" s="23" t="s">
        <v>77</v>
      </c>
      <c r="N14" s="1">
        <f t="shared" si="1"/>
        <v>427</v>
      </c>
      <c r="O14" s="3" t="s">
        <v>125</v>
      </c>
    </row>
    <row r="15" spans="1:15" ht="12.75">
      <c r="A15" s="10" t="s">
        <v>32</v>
      </c>
      <c r="B15" s="8"/>
      <c r="C15" t="s">
        <v>101</v>
      </c>
      <c r="D15" s="15" t="str">
        <f t="shared" si="0"/>
        <v> </v>
      </c>
      <c r="E15" s="19">
        <v>54</v>
      </c>
      <c r="F15" t="s">
        <v>12</v>
      </c>
      <c r="G15" s="18">
        <v>138</v>
      </c>
      <c r="H15" s="1">
        <v>63</v>
      </c>
      <c r="I15" s="1">
        <v>46</v>
      </c>
      <c r="J15" s="1">
        <v>48</v>
      </c>
      <c r="K15" s="1">
        <v>45</v>
      </c>
      <c r="L15" s="1">
        <v>87</v>
      </c>
      <c r="M15" s="23" t="s">
        <v>77</v>
      </c>
      <c r="N15" s="1">
        <f t="shared" si="1"/>
        <v>427</v>
      </c>
      <c r="O15" s="3" t="s">
        <v>125</v>
      </c>
    </row>
    <row r="16" spans="1:15" ht="12.75">
      <c r="A16" s="10" t="s">
        <v>33</v>
      </c>
      <c r="B16" s="8"/>
      <c r="C16" t="s">
        <v>106</v>
      </c>
      <c r="D16" s="15" t="str">
        <f t="shared" si="0"/>
        <v> </v>
      </c>
      <c r="E16" s="19">
        <v>55</v>
      </c>
      <c r="F16" s="13" t="s">
        <v>17</v>
      </c>
      <c r="G16" s="1">
        <v>133</v>
      </c>
      <c r="H16" s="1">
        <v>59</v>
      </c>
      <c r="I16" s="1">
        <v>48</v>
      </c>
      <c r="J16" s="1">
        <v>47</v>
      </c>
      <c r="K16" s="1">
        <v>46</v>
      </c>
      <c r="L16" s="1">
        <v>92</v>
      </c>
      <c r="M16" s="23" t="s">
        <v>77</v>
      </c>
      <c r="N16" s="1">
        <f t="shared" si="1"/>
        <v>425</v>
      </c>
      <c r="O16" s="3" t="s">
        <v>125</v>
      </c>
    </row>
    <row r="17" spans="1:15" ht="12.75">
      <c r="A17" s="10" t="s">
        <v>34</v>
      </c>
      <c r="B17" s="8"/>
      <c r="C17" t="s">
        <v>112</v>
      </c>
      <c r="D17" s="15" t="str">
        <f t="shared" si="0"/>
        <v> </v>
      </c>
      <c r="E17" s="19">
        <v>82</v>
      </c>
      <c r="F17" s="13" t="s">
        <v>12</v>
      </c>
      <c r="G17" s="1">
        <v>132</v>
      </c>
      <c r="H17" s="1">
        <v>63</v>
      </c>
      <c r="I17" s="1">
        <v>45</v>
      </c>
      <c r="J17" s="1">
        <v>49</v>
      </c>
      <c r="K17" s="1">
        <v>46</v>
      </c>
      <c r="L17" s="1">
        <v>90</v>
      </c>
      <c r="M17" s="23" t="s">
        <v>77</v>
      </c>
      <c r="N17" s="1">
        <f t="shared" si="1"/>
        <v>425</v>
      </c>
      <c r="O17" s="3" t="s">
        <v>125</v>
      </c>
    </row>
    <row r="18" spans="1:15" ht="12.75">
      <c r="A18" s="10" t="s">
        <v>35</v>
      </c>
      <c r="B18" s="8"/>
      <c r="C18" t="s">
        <v>105</v>
      </c>
      <c r="D18" s="15" t="str">
        <f t="shared" si="0"/>
        <v> </v>
      </c>
      <c r="E18" s="19">
        <v>67</v>
      </c>
      <c r="F18" t="s">
        <v>12</v>
      </c>
      <c r="G18" s="1">
        <v>136</v>
      </c>
      <c r="H18" s="1">
        <v>64</v>
      </c>
      <c r="I18" s="1">
        <v>48</v>
      </c>
      <c r="J18" s="1">
        <v>40</v>
      </c>
      <c r="K18" s="1">
        <v>48</v>
      </c>
      <c r="L18" s="1">
        <v>88</v>
      </c>
      <c r="M18" s="23" t="s">
        <v>77</v>
      </c>
      <c r="N18" s="1">
        <f t="shared" si="1"/>
        <v>424</v>
      </c>
      <c r="O18" s="3" t="s">
        <v>125</v>
      </c>
    </row>
    <row r="19" spans="1:15" ht="12.75">
      <c r="A19" s="10" t="s">
        <v>37</v>
      </c>
      <c r="B19" s="8"/>
      <c r="C19" t="s">
        <v>115</v>
      </c>
      <c r="D19" s="15" t="str">
        <f t="shared" si="0"/>
        <v>SV</v>
      </c>
      <c r="E19" s="19">
        <v>37</v>
      </c>
      <c r="F19" s="13" t="s">
        <v>17</v>
      </c>
      <c r="G19" s="1">
        <v>134</v>
      </c>
      <c r="H19" s="1">
        <v>64</v>
      </c>
      <c r="I19" s="1">
        <v>48</v>
      </c>
      <c r="J19" s="1">
        <v>45</v>
      </c>
      <c r="K19" s="1">
        <v>48</v>
      </c>
      <c r="L19" s="1">
        <v>85</v>
      </c>
      <c r="M19" s="23" t="s">
        <v>77</v>
      </c>
      <c r="N19" s="1">
        <f t="shared" si="1"/>
        <v>424</v>
      </c>
      <c r="O19" s="3" t="s">
        <v>125</v>
      </c>
    </row>
    <row r="20" spans="1:15" ht="12.75">
      <c r="A20" s="10" t="s">
        <v>39</v>
      </c>
      <c r="B20" s="8"/>
      <c r="C20" t="s">
        <v>87</v>
      </c>
      <c r="D20" s="15" t="str">
        <f t="shared" si="0"/>
        <v>V</v>
      </c>
      <c r="E20" s="19">
        <v>44</v>
      </c>
      <c r="F20" s="13" t="s">
        <v>17</v>
      </c>
      <c r="G20" s="1">
        <v>137</v>
      </c>
      <c r="H20" s="1">
        <v>67</v>
      </c>
      <c r="I20" s="1">
        <v>43</v>
      </c>
      <c r="J20" s="1">
        <v>46</v>
      </c>
      <c r="K20" s="1">
        <v>48</v>
      </c>
      <c r="L20" s="1">
        <v>83</v>
      </c>
      <c r="M20" s="23" t="s">
        <v>77</v>
      </c>
      <c r="N20" s="1">
        <f t="shared" si="1"/>
        <v>424</v>
      </c>
      <c r="O20" s="3" t="s">
        <v>125</v>
      </c>
    </row>
    <row r="21" spans="1:15" ht="12.75">
      <c r="A21" s="10" t="s">
        <v>40</v>
      </c>
      <c r="B21" s="8"/>
      <c r="C21" t="s">
        <v>113</v>
      </c>
      <c r="D21" s="15" t="str">
        <f t="shared" si="0"/>
        <v> </v>
      </c>
      <c r="E21" s="19">
        <v>60</v>
      </c>
      <c r="F21" s="13" t="s">
        <v>76</v>
      </c>
      <c r="G21" s="1">
        <v>138</v>
      </c>
      <c r="H21" s="1">
        <v>61</v>
      </c>
      <c r="I21" s="1">
        <v>48</v>
      </c>
      <c r="J21" s="1">
        <v>48</v>
      </c>
      <c r="K21" s="1">
        <v>47</v>
      </c>
      <c r="L21" s="1">
        <v>82</v>
      </c>
      <c r="M21" s="23" t="s">
        <v>77</v>
      </c>
      <c r="N21" s="1">
        <f t="shared" si="1"/>
        <v>424</v>
      </c>
      <c r="O21" s="3" t="s">
        <v>125</v>
      </c>
    </row>
    <row r="22" spans="1:15" ht="12.75">
      <c r="A22" s="10" t="s">
        <v>42</v>
      </c>
      <c r="B22" s="8"/>
      <c r="C22" t="s">
        <v>102</v>
      </c>
      <c r="D22" s="15" t="str">
        <f t="shared" si="0"/>
        <v> </v>
      </c>
      <c r="E22" s="19">
        <v>55</v>
      </c>
      <c r="F22" s="13" t="s">
        <v>76</v>
      </c>
      <c r="G22" s="1">
        <v>136</v>
      </c>
      <c r="H22" s="1">
        <v>69</v>
      </c>
      <c r="I22" s="1">
        <v>47</v>
      </c>
      <c r="J22" s="1">
        <v>45</v>
      </c>
      <c r="K22" s="1">
        <v>49</v>
      </c>
      <c r="L22" s="1">
        <v>78</v>
      </c>
      <c r="M22" s="23" t="s">
        <v>77</v>
      </c>
      <c r="N22" s="1">
        <f t="shared" si="1"/>
        <v>424</v>
      </c>
      <c r="O22" s="3" t="s">
        <v>125</v>
      </c>
    </row>
    <row r="23" spans="1:14" ht="12.75">
      <c r="A23" s="10" t="s">
        <v>43</v>
      </c>
      <c r="B23" s="8"/>
      <c r="C23" t="s">
        <v>86</v>
      </c>
      <c r="D23" s="15" t="str">
        <f t="shared" si="0"/>
        <v>V</v>
      </c>
      <c r="E23" s="19">
        <v>43</v>
      </c>
      <c r="F23" t="s">
        <v>76</v>
      </c>
      <c r="G23" s="1">
        <v>132</v>
      </c>
      <c r="H23" s="1">
        <v>63</v>
      </c>
      <c r="I23" s="1">
        <v>49</v>
      </c>
      <c r="J23" s="1">
        <v>47</v>
      </c>
      <c r="K23" s="1">
        <v>42</v>
      </c>
      <c r="L23" s="1">
        <v>90</v>
      </c>
      <c r="M23" s="23" t="s">
        <v>77</v>
      </c>
      <c r="N23" s="1">
        <f t="shared" si="1"/>
        <v>423</v>
      </c>
    </row>
    <row r="24" spans="1:14" ht="12.75">
      <c r="A24" s="10" t="s">
        <v>44</v>
      </c>
      <c r="B24" s="8"/>
      <c r="C24" t="s">
        <v>110</v>
      </c>
      <c r="D24" s="15" t="str">
        <f t="shared" si="0"/>
        <v> </v>
      </c>
      <c r="E24" s="19">
        <v>55</v>
      </c>
      <c r="F24" t="s">
        <v>17</v>
      </c>
      <c r="G24" s="1">
        <v>136</v>
      </c>
      <c r="H24" s="1">
        <v>66</v>
      </c>
      <c r="I24" s="1">
        <v>49</v>
      </c>
      <c r="J24" s="1">
        <v>41</v>
      </c>
      <c r="K24" s="1">
        <v>41</v>
      </c>
      <c r="L24" s="1">
        <v>90</v>
      </c>
      <c r="M24" s="23" t="s">
        <v>77</v>
      </c>
      <c r="N24" s="1">
        <f t="shared" si="1"/>
        <v>423</v>
      </c>
    </row>
    <row r="25" spans="1:14" ht="12.75">
      <c r="A25" s="10" t="s">
        <v>45</v>
      </c>
      <c r="B25" s="8"/>
      <c r="C25" t="s">
        <v>92</v>
      </c>
      <c r="D25" s="15" t="str">
        <f t="shared" si="0"/>
        <v> </v>
      </c>
      <c r="E25" s="19">
        <v>77</v>
      </c>
      <c r="F25" s="13" t="s">
        <v>76</v>
      </c>
      <c r="G25" s="1">
        <v>136</v>
      </c>
      <c r="H25" s="1">
        <v>64</v>
      </c>
      <c r="I25" s="1">
        <v>45</v>
      </c>
      <c r="J25" s="1">
        <v>48</v>
      </c>
      <c r="K25" s="1">
        <v>44</v>
      </c>
      <c r="L25" s="1">
        <v>86</v>
      </c>
      <c r="M25" s="23" t="s">
        <v>77</v>
      </c>
      <c r="N25" s="1">
        <f t="shared" si="1"/>
        <v>423</v>
      </c>
    </row>
    <row r="26" spans="1:14" ht="12.75">
      <c r="A26" s="10" t="s">
        <v>47</v>
      </c>
      <c r="B26" s="8"/>
      <c r="C26" t="s">
        <v>79</v>
      </c>
      <c r="D26" s="15" t="str">
        <f t="shared" si="0"/>
        <v> </v>
      </c>
      <c r="E26" s="19">
        <v>60</v>
      </c>
      <c r="F26" t="s">
        <v>17</v>
      </c>
      <c r="G26" s="1">
        <v>134</v>
      </c>
      <c r="H26" s="1">
        <v>65</v>
      </c>
      <c r="I26" s="1">
        <v>47</v>
      </c>
      <c r="J26" s="1">
        <v>44</v>
      </c>
      <c r="K26" s="1">
        <v>45</v>
      </c>
      <c r="L26" s="1">
        <v>86</v>
      </c>
      <c r="M26" s="23" t="s">
        <v>77</v>
      </c>
      <c r="N26" s="1">
        <f t="shared" si="1"/>
        <v>421</v>
      </c>
    </row>
    <row r="27" spans="1:14" ht="12.75">
      <c r="A27" s="10" t="s">
        <v>48</v>
      </c>
      <c r="B27" s="8"/>
      <c r="C27" t="s">
        <v>90</v>
      </c>
      <c r="D27" s="15" t="str">
        <f t="shared" si="0"/>
        <v> </v>
      </c>
      <c r="E27" s="19">
        <v>54</v>
      </c>
      <c r="F27" t="s">
        <v>12</v>
      </c>
      <c r="G27" s="1">
        <v>123</v>
      </c>
      <c r="H27" s="1">
        <v>66</v>
      </c>
      <c r="I27" s="1">
        <v>48</v>
      </c>
      <c r="J27" s="1">
        <v>46</v>
      </c>
      <c r="K27" s="1">
        <v>46</v>
      </c>
      <c r="L27" s="1">
        <v>91</v>
      </c>
      <c r="M27" s="23" t="s">
        <v>77</v>
      </c>
      <c r="N27" s="1">
        <f t="shared" si="1"/>
        <v>420</v>
      </c>
    </row>
    <row r="28" spans="1:15" ht="12.75">
      <c r="A28" s="10" t="s">
        <v>49</v>
      </c>
      <c r="B28" s="8"/>
      <c r="C28" t="s">
        <v>111</v>
      </c>
      <c r="D28" s="15" t="str">
        <f t="shared" si="0"/>
        <v>J</v>
      </c>
      <c r="E28" s="19">
        <v>91</v>
      </c>
      <c r="F28" s="13" t="s">
        <v>17</v>
      </c>
      <c r="G28" s="1">
        <v>128</v>
      </c>
      <c r="H28" s="1">
        <v>66</v>
      </c>
      <c r="I28" s="1">
        <v>44</v>
      </c>
      <c r="J28" s="1">
        <v>45</v>
      </c>
      <c r="K28" s="1">
        <v>47</v>
      </c>
      <c r="L28" s="1">
        <v>90</v>
      </c>
      <c r="M28" s="23" t="s">
        <v>77</v>
      </c>
      <c r="N28" s="1">
        <f t="shared" si="1"/>
        <v>420</v>
      </c>
      <c r="O28" s="3" t="s">
        <v>125</v>
      </c>
    </row>
    <row r="29" spans="1:14" ht="12.75">
      <c r="A29" s="10" t="s">
        <v>50</v>
      </c>
      <c r="B29" s="8"/>
      <c r="C29" t="s">
        <v>103</v>
      </c>
      <c r="D29" s="15" t="str">
        <f t="shared" si="0"/>
        <v> </v>
      </c>
      <c r="E29" s="19">
        <v>76</v>
      </c>
      <c r="F29" s="13" t="s">
        <v>76</v>
      </c>
      <c r="G29" s="26">
        <v>132</v>
      </c>
      <c r="H29" s="1">
        <v>67</v>
      </c>
      <c r="I29" s="1">
        <v>45</v>
      </c>
      <c r="J29" s="1">
        <v>44</v>
      </c>
      <c r="K29" s="1">
        <v>45</v>
      </c>
      <c r="L29" s="1">
        <v>87</v>
      </c>
      <c r="M29" s="23" t="s">
        <v>77</v>
      </c>
      <c r="N29" s="1">
        <f t="shared" si="1"/>
        <v>420</v>
      </c>
    </row>
    <row r="30" spans="1:14" ht="12.75">
      <c r="A30" s="10" t="s">
        <v>51</v>
      </c>
      <c r="B30" s="8"/>
      <c r="C30" t="s">
        <v>89</v>
      </c>
      <c r="D30" s="15" t="str">
        <f t="shared" si="0"/>
        <v>V</v>
      </c>
      <c r="E30" s="19">
        <v>49</v>
      </c>
      <c r="F30" t="s">
        <v>17</v>
      </c>
      <c r="G30" s="1">
        <v>134</v>
      </c>
      <c r="H30" s="1">
        <v>66</v>
      </c>
      <c r="I30" s="1">
        <v>43</v>
      </c>
      <c r="J30" s="1">
        <v>46</v>
      </c>
      <c r="K30" s="1">
        <v>46</v>
      </c>
      <c r="L30" s="1">
        <v>85</v>
      </c>
      <c r="M30" s="23" t="s">
        <v>77</v>
      </c>
      <c r="N30" s="1">
        <f t="shared" si="1"/>
        <v>420</v>
      </c>
    </row>
    <row r="31" spans="1:14" ht="12.75">
      <c r="A31" s="10" t="s">
        <v>54</v>
      </c>
      <c r="B31" s="8"/>
      <c r="C31" t="s">
        <v>99</v>
      </c>
      <c r="D31" s="15" t="str">
        <f t="shared" si="0"/>
        <v>V</v>
      </c>
      <c r="E31" s="19">
        <v>43</v>
      </c>
      <c r="F31" s="13" t="s">
        <v>17</v>
      </c>
      <c r="G31" s="1">
        <v>130</v>
      </c>
      <c r="H31" s="1">
        <v>64</v>
      </c>
      <c r="I31" s="1">
        <v>48</v>
      </c>
      <c r="J31" s="1">
        <v>48</v>
      </c>
      <c r="K31" s="1">
        <v>43</v>
      </c>
      <c r="L31" s="1">
        <v>86</v>
      </c>
      <c r="M31" s="23" t="s">
        <v>77</v>
      </c>
      <c r="N31" s="1">
        <f t="shared" si="1"/>
        <v>419</v>
      </c>
    </row>
    <row r="32" spans="1:15" ht="12.75">
      <c r="A32" s="10" t="s">
        <v>55</v>
      </c>
      <c r="B32" s="8"/>
      <c r="C32" t="s">
        <v>110</v>
      </c>
      <c r="D32" s="15" t="str">
        <f t="shared" si="0"/>
        <v> </v>
      </c>
      <c r="E32" s="18">
        <v>82</v>
      </c>
      <c r="F32" t="s">
        <v>12</v>
      </c>
      <c r="G32" s="1">
        <v>133</v>
      </c>
      <c r="H32" s="1">
        <v>66</v>
      </c>
      <c r="I32" s="1">
        <v>43</v>
      </c>
      <c r="J32" s="1">
        <v>45</v>
      </c>
      <c r="K32" s="1">
        <v>45</v>
      </c>
      <c r="L32" s="1">
        <v>84</v>
      </c>
      <c r="M32" s="23" t="s">
        <v>77</v>
      </c>
      <c r="N32" s="1">
        <f t="shared" si="1"/>
        <v>416</v>
      </c>
      <c r="O32" s="3"/>
    </row>
    <row r="33" spans="1:14" ht="12.75">
      <c r="A33" s="10" t="s">
        <v>56</v>
      </c>
      <c r="B33" s="8"/>
      <c r="C33" t="s">
        <v>116</v>
      </c>
      <c r="D33" s="15" t="str">
        <f t="shared" si="0"/>
        <v> </v>
      </c>
      <c r="E33" s="19">
        <v>69</v>
      </c>
      <c r="F33" t="s">
        <v>76</v>
      </c>
      <c r="G33" s="1">
        <v>131</v>
      </c>
      <c r="H33" s="1">
        <v>62</v>
      </c>
      <c r="I33" s="1">
        <v>46</v>
      </c>
      <c r="J33" s="1">
        <v>46</v>
      </c>
      <c r="K33" s="1">
        <v>48</v>
      </c>
      <c r="L33" s="1">
        <v>83</v>
      </c>
      <c r="M33" s="23" t="s">
        <v>77</v>
      </c>
      <c r="N33" s="1">
        <f t="shared" si="1"/>
        <v>416</v>
      </c>
    </row>
    <row r="34" spans="1:14" ht="12.75">
      <c r="A34" s="10" t="s">
        <v>57</v>
      </c>
      <c r="B34" s="8"/>
      <c r="C34" t="s">
        <v>16</v>
      </c>
      <c r="D34" s="15" t="str">
        <f t="shared" si="0"/>
        <v>V</v>
      </c>
      <c r="E34" s="19">
        <v>48</v>
      </c>
      <c r="F34" s="13" t="s">
        <v>76</v>
      </c>
      <c r="G34" s="1">
        <v>134</v>
      </c>
      <c r="H34" s="1">
        <v>66</v>
      </c>
      <c r="I34" s="1">
        <v>46</v>
      </c>
      <c r="J34" s="1">
        <v>45</v>
      </c>
      <c r="K34" s="1">
        <v>43</v>
      </c>
      <c r="L34" s="1">
        <v>82</v>
      </c>
      <c r="M34" s="23" t="s">
        <v>77</v>
      </c>
      <c r="N34" s="1">
        <f t="shared" si="1"/>
        <v>416</v>
      </c>
    </row>
    <row r="35" spans="1:14" ht="12.75">
      <c r="A35" s="10" t="s">
        <v>58</v>
      </c>
      <c r="B35" s="8"/>
      <c r="C35" t="s">
        <v>88</v>
      </c>
      <c r="D35" s="15" t="str">
        <f t="shared" si="0"/>
        <v>SV</v>
      </c>
      <c r="E35" s="19">
        <v>41</v>
      </c>
      <c r="F35" t="s">
        <v>17</v>
      </c>
      <c r="G35" s="1">
        <v>132</v>
      </c>
      <c r="H35" s="1">
        <v>64</v>
      </c>
      <c r="I35" s="1">
        <v>46</v>
      </c>
      <c r="J35" s="1">
        <v>42</v>
      </c>
      <c r="K35" s="1">
        <v>41</v>
      </c>
      <c r="L35" s="1">
        <v>88</v>
      </c>
      <c r="M35" s="23" t="s">
        <v>77</v>
      </c>
      <c r="N35" s="1">
        <f t="shared" si="1"/>
        <v>413</v>
      </c>
    </row>
    <row r="36" spans="1:14" ht="12.75">
      <c r="A36" s="10" t="s">
        <v>59</v>
      </c>
      <c r="B36" s="8"/>
      <c r="C36" t="s">
        <v>95</v>
      </c>
      <c r="D36" s="15" t="str">
        <f t="shared" si="0"/>
        <v>SV</v>
      </c>
      <c r="E36" s="19">
        <v>39</v>
      </c>
      <c r="F36" s="13" t="s">
        <v>12</v>
      </c>
      <c r="G36" s="26">
        <v>122</v>
      </c>
      <c r="H36" s="1">
        <v>64</v>
      </c>
      <c r="I36" s="1">
        <v>45</v>
      </c>
      <c r="J36" s="1">
        <v>45</v>
      </c>
      <c r="K36" s="1">
        <v>48</v>
      </c>
      <c r="L36" s="1">
        <v>87</v>
      </c>
      <c r="M36" s="23" t="s">
        <v>77</v>
      </c>
      <c r="N36" s="1">
        <f t="shared" si="1"/>
        <v>411</v>
      </c>
    </row>
    <row r="37" spans="1:14" ht="12.75">
      <c r="A37" s="10" t="s">
        <v>60</v>
      </c>
      <c r="B37" s="8"/>
      <c r="C37" t="s">
        <v>97</v>
      </c>
      <c r="D37" s="15" t="str">
        <f t="shared" si="0"/>
        <v> </v>
      </c>
      <c r="E37" s="19">
        <v>65</v>
      </c>
      <c r="F37" t="s">
        <v>17</v>
      </c>
      <c r="G37" s="1">
        <v>132</v>
      </c>
      <c r="H37" s="1">
        <v>63</v>
      </c>
      <c r="I37" s="1">
        <v>46</v>
      </c>
      <c r="J37" s="1">
        <v>43</v>
      </c>
      <c r="K37" s="1">
        <v>46</v>
      </c>
      <c r="L37" s="1">
        <v>81</v>
      </c>
      <c r="M37" s="23" t="s">
        <v>77</v>
      </c>
      <c r="N37" s="1">
        <f t="shared" si="1"/>
        <v>411</v>
      </c>
    </row>
    <row r="38" spans="1:14" ht="12.75">
      <c r="A38" s="10" t="s">
        <v>61</v>
      </c>
      <c r="B38" s="8"/>
      <c r="C38" t="s">
        <v>98</v>
      </c>
      <c r="D38" s="15" t="str">
        <f t="shared" si="0"/>
        <v>J</v>
      </c>
      <c r="E38" s="19">
        <v>91</v>
      </c>
      <c r="F38" t="s">
        <v>17</v>
      </c>
      <c r="G38" s="1">
        <v>129</v>
      </c>
      <c r="H38" s="1">
        <v>61</v>
      </c>
      <c r="I38" s="1">
        <v>42</v>
      </c>
      <c r="J38" s="1">
        <v>43</v>
      </c>
      <c r="K38" s="1">
        <v>46</v>
      </c>
      <c r="L38" s="1">
        <v>89</v>
      </c>
      <c r="M38" s="23" t="s">
        <v>77</v>
      </c>
      <c r="N38" s="1">
        <f t="shared" si="1"/>
        <v>410</v>
      </c>
    </row>
    <row r="39" spans="1:14" ht="12.75">
      <c r="A39" s="10" t="s">
        <v>62</v>
      </c>
      <c r="B39" s="8"/>
      <c r="C39" t="s">
        <v>91</v>
      </c>
      <c r="D39" s="15" t="str">
        <f t="shared" si="0"/>
        <v>V</v>
      </c>
      <c r="E39" s="19">
        <v>44</v>
      </c>
      <c r="F39" t="s">
        <v>17</v>
      </c>
      <c r="G39" s="18">
        <v>126</v>
      </c>
      <c r="H39" s="1">
        <v>66</v>
      </c>
      <c r="I39" s="1">
        <v>46</v>
      </c>
      <c r="J39" s="1">
        <v>42</v>
      </c>
      <c r="K39" s="1">
        <v>43</v>
      </c>
      <c r="L39" s="1">
        <v>81</v>
      </c>
      <c r="M39" s="23" t="s">
        <v>77</v>
      </c>
      <c r="N39" s="1">
        <f t="shared" si="1"/>
        <v>404</v>
      </c>
    </row>
    <row r="40" spans="1:14" ht="12.75">
      <c r="A40" s="10" t="s">
        <v>63</v>
      </c>
      <c r="B40" s="8"/>
      <c r="C40" t="s">
        <v>93</v>
      </c>
      <c r="D40" s="15" t="str">
        <f t="shared" si="0"/>
        <v>SV</v>
      </c>
      <c r="E40" s="19">
        <v>34</v>
      </c>
      <c r="F40" s="13" t="s">
        <v>12</v>
      </c>
      <c r="G40" s="1">
        <v>130</v>
      </c>
      <c r="H40" s="1">
        <v>63</v>
      </c>
      <c r="I40" s="1">
        <v>44</v>
      </c>
      <c r="J40" s="1">
        <v>46</v>
      </c>
      <c r="K40" s="1">
        <v>39</v>
      </c>
      <c r="L40" s="1">
        <v>81</v>
      </c>
      <c r="M40" s="23" t="s">
        <v>77</v>
      </c>
      <c r="N40" s="1">
        <f t="shared" si="1"/>
        <v>403</v>
      </c>
    </row>
    <row r="41" spans="1:14" ht="12.75">
      <c r="A41" s="10" t="s">
        <v>64</v>
      </c>
      <c r="B41" s="8"/>
      <c r="C41" t="s">
        <v>107</v>
      </c>
      <c r="D41" s="15" t="str">
        <f t="shared" si="0"/>
        <v> </v>
      </c>
      <c r="E41" s="19">
        <v>54</v>
      </c>
      <c r="F41" t="s">
        <v>76</v>
      </c>
      <c r="G41" s="1">
        <v>127</v>
      </c>
      <c r="H41" s="1">
        <v>61</v>
      </c>
      <c r="I41" s="1">
        <v>42</v>
      </c>
      <c r="J41" s="1">
        <v>46</v>
      </c>
      <c r="K41" s="1">
        <v>40</v>
      </c>
      <c r="L41" s="1">
        <v>86</v>
      </c>
      <c r="M41" s="23" t="s">
        <v>77</v>
      </c>
      <c r="N41" s="1">
        <f t="shared" si="1"/>
        <v>402</v>
      </c>
    </row>
    <row r="42" spans="1:14" ht="12.75">
      <c r="A42" s="10" t="s">
        <v>65</v>
      </c>
      <c r="B42" s="8"/>
      <c r="C42" t="s">
        <v>104</v>
      </c>
      <c r="D42" s="15" t="str">
        <f t="shared" si="0"/>
        <v>V</v>
      </c>
      <c r="E42" s="19">
        <v>46</v>
      </c>
      <c r="F42" t="s">
        <v>76</v>
      </c>
      <c r="G42" s="1">
        <v>133</v>
      </c>
      <c r="H42" s="1">
        <v>54</v>
      </c>
      <c r="I42" s="1">
        <v>48</v>
      </c>
      <c r="J42" s="1">
        <v>49</v>
      </c>
      <c r="K42" s="1">
        <v>36</v>
      </c>
      <c r="L42" s="1">
        <v>80</v>
      </c>
      <c r="M42" s="23" t="s">
        <v>77</v>
      </c>
      <c r="N42" s="1">
        <f t="shared" si="1"/>
        <v>400</v>
      </c>
    </row>
    <row r="43" spans="1:14" ht="12.75">
      <c r="A43" s="10" t="s">
        <v>66</v>
      </c>
      <c r="B43" s="8"/>
      <c r="C43" t="s">
        <v>91</v>
      </c>
      <c r="D43" s="15" t="str">
        <f t="shared" si="0"/>
        <v> </v>
      </c>
      <c r="E43" s="19">
        <v>69</v>
      </c>
      <c r="F43" s="20" t="s">
        <v>76</v>
      </c>
      <c r="G43" s="1">
        <v>117</v>
      </c>
      <c r="H43" s="1">
        <v>60</v>
      </c>
      <c r="I43" s="1">
        <v>45</v>
      </c>
      <c r="J43" s="1">
        <v>46</v>
      </c>
      <c r="K43" s="1">
        <v>39</v>
      </c>
      <c r="L43" s="1">
        <v>85</v>
      </c>
      <c r="M43" s="23" t="s">
        <v>77</v>
      </c>
      <c r="N43" s="1">
        <f t="shared" si="1"/>
        <v>392</v>
      </c>
    </row>
    <row r="44" spans="1:14" ht="12.75">
      <c r="A44" s="10" t="s">
        <v>67</v>
      </c>
      <c r="B44" s="8"/>
      <c r="C44" t="s">
        <v>92</v>
      </c>
      <c r="D44" s="15" t="str">
        <f t="shared" si="0"/>
        <v>SV</v>
      </c>
      <c r="E44" s="19">
        <v>34</v>
      </c>
      <c r="F44" t="s">
        <v>76</v>
      </c>
      <c r="G44" s="1">
        <v>131</v>
      </c>
      <c r="H44" s="1">
        <v>65</v>
      </c>
      <c r="I44" s="1">
        <v>44</v>
      </c>
      <c r="J44" s="1">
        <v>43</v>
      </c>
      <c r="K44" s="1">
        <v>39</v>
      </c>
      <c r="L44" s="1">
        <v>69</v>
      </c>
      <c r="M44" s="23" t="s">
        <v>77</v>
      </c>
      <c r="N44" s="1">
        <f t="shared" si="1"/>
        <v>391</v>
      </c>
    </row>
    <row r="45" spans="1:14" ht="12.75">
      <c r="A45" s="10" t="s">
        <v>68</v>
      </c>
      <c r="B45" s="8"/>
      <c r="C45" t="s">
        <v>108</v>
      </c>
      <c r="D45" s="15" t="str">
        <f t="shared" si="0"/>
        <v> </v>
      </c>
      <c r="E45" s="19">
        <v>55</v>
      </c>
      <c r="F45" t="s">
        <v>17</v>
      </c>
      <c r="G45" s="1">
        <v>125</v>
      </c>
      <c r="H45" s="1">
        <v>58</v>
      </c>
      <c r="I45" s="1">
        <v>23</v>
      </c>
      <c r="J45" s="1">
        <v>41</v>
      </c>
      <c r="K45" s="1">
        <v>45</v>
      </c>
      <c r="L45" s="1">
        <v>88</v>
      </c>
      <c r="M45" s="23" t="s">
        <v>77</v>
      </c>
      <c r="N45" s="1">
        <f t="shared" si="1"/>
        <v>380</v>
      </c>
    </row>
    <row r="46" spans="1:14" ht="12.75">
      <c r="A46" s="10" t="s">
        <v>69</v>
      </c>
      <c r="B46" s="8"/>
      <c r="C46" t="s">
        <v>109</v>
      </c>
      <c r="D46" s="15" t="str">
        <f t="shared" si="0"/>
        <v>SV</v>
      </c>
      <c r="E46" s="19">
        <v>38</v>
      </c>
      <c r="F46" t="s">
        <v>17</v>
      </c>
      <c r="G46" s="1">
        <v>118</v>
      </c>
      <c r="H46" s="1">
        <v>59</v>
      </c>
      <c r="I46" s="1">
        <v>43</v>
      </c>
      <c r="J46" s="1">
        <v>41</v>
      </c>
      <c r="K46" s="1">
        <v>40</v>
      </c>
      <c r="L46" s="1">
        <v>73</v>
      </c>
      <c r="M46" s="23" t="s">
        <v>77</v>
      </c>
      <c r="N46" s="1">
        <f t="shared" si="1"/>
        <v>374</v>
      </c>
    </row>
  </sheetData>
  <sheetProtection/>
  <printOptions gridLines="1"/>
  <pageMargins left="0.6692913385826772" right="0.2755905511811024" top="1.3385826771653544" bottom="0.6692913385826772" header="0.5118110236220472" footer="0.35433070866141736"/>
  <pageSetup horizontalDpi="600" verticalDpi="600" orientation="portrait" paperSize="9" r:id="rId1"/>
  <headerFooter alignWithMargins="0">
    <oddHeader>&amp;L&amp;"Elephant,Standard"Gemeindemeisterschaft
             Muotathal&amp;C
&amp;"Arial,Fett"&amp;14 32. Gemeindemeisterschaft 2011 (Feld D)&amp;R6436 Ried (Muotathal), &amp;D</oddHeader>
    <oddFooter>&amp;CErstellt von Meinrad Schmidig &amp;D&amp;RSeite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Schmidig</dc:creator>
  <cp:keywords/>
  <dc:description/>
  <cp:lastModifiedBy>Meinrad Schmidig</cp:lastModifiedBy>
  <cp:lastPrinted>2011-09-13T14:22:28Z</cp:lastPrinted>
  <dcterms:created xsi:type="dcterms:W3CDTF">2001-05-13T14:05:09Z</dcterms:created>
  <dcterms:modified xsi:type="dcterms:W3CDTF">2011-09-13T14:25:09Z</dcterms:modified>
  <cp:category/>
  <cp:version/>
  <cp:contentType/>
  <cp:contentStatus/>
</cp:coreProperties>
</file>