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1"/>
  </bookViews>
  <sheets>
    <sheet name="Alphabetisch" sheetId="1" r:id="rId1"/>
    <sheet name="Bestenliste" sheetId="2" r:id="rId2"/>
  </sheets>
  <definedNames>
    <definedName name="_xlnm.Print_Titles" localSheetId="0">'Alphabetisch'!$A:$D,'Alphabetisch'!$1:$1</definedName>
    <definedName name="_xlnm.Print_Titles" localSheetId="1">'Bestenliste'!$1:$1</definedName>
  </definedNames>
  <calcPr fullCalcOnLoad="1"/>
</workbook>
</file>

<file path=xl/sharedStrings.xml><?xml version="1.0" encoding="utf-8"?>
<sst xmlns="http://schemas.openxmlformats.org/spreadsheetml/2006/main" count="4161" uniqueCount="539">
  <si>
    <t>K1</t>
  </si>
  <si>
    <t>K2</t>
  </si>
  <si>
    <t>K3</t>
  </si>
  <si>
    <t>K4</t>
  </si>
  <si>
    <t>K5</t>
  </si>
  <si>
    <t>K6</t>
  </si>
  <si>
    <t>K7</t>
  </si>
  <si>
    <t>K8</t>
  </si>
  <si>
    <t>Föhn</t>
  </si>
  <si>
    <t>Alois</t>
  </si>
  <si>
    <t>FSG Ried-Muotathal</t>
  </si>
  <si>
    <t>Werner</t>
  </si>
  <si>
    <t>Schmidig</t>
  </si>
  <si>
    <t>Meinrad</t>
  </si>
  <si>
    <t>Gwerder</t>
  </si>
  <si>
    <t>Lorenz</t>
  </si>
  <si>
    <t>Betschart</t>
  </si>
  <si>
    <t>Paul</t>
  </si>
  <si>
    <t>SG Muotathal</t>
  </si>
  <si>
    <t>Suter</t>
  </si>
  <si>
    <t>Franz</t>
  </si>
  <si>
    <t>Heinzer</t>
  </si>
  <si>
    <t>Erwin</t>
  </si>
  <si>
    <t>Pfyl</t>
  </si>
  <si>
    <t>Emil</t>
  </si>
  <si>
    <t>Leo</t>
  </si>
  <si>
    <t>K9</t>
  </si>
  <si>
    <t>Josef</t>
  </si>
  <si>
    <t>K10</t>
  </si>
  <si>
    <t>Bürgler</t>
  </si>
  <si>
    <t>Hans</t>
  </si>
  <si>
    <t>K11</t>
  </si>
  <si>
    <t>Odilo</t>
  </si>
  <si>
    <t>K12</t>
  </si>
  <si>
    <t>Albert</t>
  </si>
  <si>
    <t>K13</t>
  </si>
  <si>
    <t>K14</t>
  </si>
  <si>
    <t>Walter</t>
  </si>
  <si>
    <t>K15</t>
  </si>
  <si>
    <t>Ulrich</t>
  </si>
  <si>
    <t>MSV Bisisthal</t>
  </si>
  <si>
    <t>K16</t>
  </si>
  <si>
    <t>Ruedi</t>
  </si>
  <si>
    <t>K17</t>
  </si>
  <si>
    <t>Imhof</t>
  </si>
  <si>
    <t>August</t>
  </si>
  <si>
    <t>K18</t>
  </si>
  <si>
    <t>K19</t>
  </si>
  <si>
    <t>Hugo</t>
  </si>
  <si>
    <t>K20</t>
  </si>
  <si>
    <t>Xaver</t>
  </si>
  <si>
    <t>K21</t>
  </si>
  <si>
    <t>K22</t>
  </si>
  <si>
    <t>Frank</t>
  </si>
  <si>
    <t>Toni</t>
  </si>
  <si>
    <t>K23</t>
  </si>
  <si>
    <t>K24</t>
  </si>
  <si>
    <t>Schelbert</t>
  </si>
  <si>
    <t>Adolf</t>
  </si>
  <si>
    <t>K25</t>
  </si>
  <si>
    <t>K26</t>
  </si>
  <si>
    <t>K27</t>
  </si>
  <si>
    <t>K28</t>
  </si>
  <si>
    <t>K29</t>
  </si>
  <si>
    <t>03</t>
  </si>
  <si>
    <t>K30</t>
  </si>
  <si>
    <t>Anton</t>
  </si>
  <si>
    <t>08</t>
  </si>
  <si>
    <t>K31</t>
  </si>
  <si>
    <t>Raimund</t>
  </si>
  <si>
    <t>38</t>
  </si>
  <si>
    <t>K32</t>
  </si>
  <si>
    <t>Melk</t>
  </si>
  <si>
    <t>16</t>
  </si>
  <si>
    <t>K33</t>
  </si>
  <si>
    <t>Hediger</t>
  </si>
  <si>
    <t>09</t>
  </si>
  <si>
    <t>K34</t>
  </si>
  <si>
    <t>34</t>
  </si>
  <si>
    <t>K35</t>
  </si>
  <si>
    <t>39</t>
  </si>
  <si>
    <t>K36</t>
  </si>
  <si>
    <t>K37</t>
  </si>
  <si>
    <t>Vitus</t>
  </si>
  <si>
    <t>12</t>
  </si>
  <si>
    <t>K38</t>
  </si>
  <si>
    <t>Richard</t>
  </si>
  <si>
    <t>K39</t>
  </si>
  <si>
    <t>53</t>
  </si>
  <si>
    <t>K40</t>
  </si>
  <si>
    <t>51</t>
  </si>
  <si>
    <t>K41</t>
  </si>
  <si>
    <t>31</t>
  </si>
  <si>
    <t>K42</t>
  </si>
  <si>
    <t>Guido</t>
  </si>
  <si>
    <t>50</t>
  </si>
  <si>
    <t>K43</t>
  </si>
  <si>
    <t>K44</t>
  </si>
  <si>
    <t>Karl</t>
  </si>
  <si>
    <t>46</t>
  </si>
  <si>
    <t>K45</t>
  </si>
  <si>
    <t>K46</t>
  </si>
  <si>
    <t>Robert</t>
  </si>
  <si>
    <t>22</t>
  </si>
  <si>
    <t>K47</t>
  </si>
  <si>
    <t>Steiner</t>
  </si>
  <si>
    <t>Willi</t>
  </si>
  <si>
    <t>36</t>
  </si>
  <si>
    <t>K48</t>
  </si>
  <si>
    <t>Edi</t>
  </si>
  <si>
    <t>43</t>
  </si>
  <si>
    <t>K49</t>
  </si>
  <si>
    <t>17</t>
  </si>
  <si>
    <t>K50</t>
  </si>
  <si>
    <t>Carletti</t>
  </si>
  <si>
    <t>Heribert</t>
  </si>
  <si>
    <t>S1</t>
  </si>
  <si>
    <t xml:space="preserve">Schmid </t>
  </si>
  <si>
    <t>S2</t>
  </si>
  <si>
    <t>Dominik</t>
  </si>
  <si>
    <t>S3</t>
  </si>
  <si>
    <t>S4</t>
  </si>
  <si>
    <t>Rickenbacher</t>
  </si>
  <si>
    <t>29</t>
  </si>
  <si>
    <t>S5</t>
  </si>
  <si>
    <t>Ablondi</t>
  </si>
  <si>
    <t>55</t>
  </si>
  <si>
    <t>S6</t>
  </si>
  <si>
    <t>S7</t>
  </si>
  <si>
    <t>59</t>
  </si>
  <si>
    <t>S8</t>
  </si>
  <si>
    <t>Bernhard</t>
  </si>
  <si>
    <t>S9</t>
  </si>
  <si>
    <t>S10</t>
  </si>
  <si>
    <t>Martin</t>
  </si>
  <si>
    <t>42</t>
  </si>
  <si>
    <t>S11</t>
  </si>
  <si>
    <t>Mathias</t>
  </si>
  <si>
    <t>S12</t>
  </si>
  <si>
    <t>Stefan</t>
  </si>
  <si>
    <t>58</t>
  </si>
  <si>
    <t>S13</t>
  </si>
  <si>
    <t>Oswald</t>
  </si>
  <si>
    <t>S14</t>
  </si>
  <si>
    <t>S15</t>
  </si>
  <si>
    <t>30</t>
  </si>
  <si>
    <t>S16</t>
  </si>
  <si>
    <t>Thomas</t>
  </si>
  <si>
    <t>54</t>
  </si>
  <si>
    <t>S17</t>
  </si>
  <si>
    <t>Hans-Ruedi</t>
  </si>
  <si>
    <t>62</t>
  </si>
  <si>
    <t>S18</t>
  </si>
  <si>
    <t>45</t>
  </si>
  <si>
    <t>S19</t>
  </si>
  <si>
    <t>Peter</t>
  </si>
  <si>
    <t>S20</t>
  </si>
  <si>
    <t>56</t>
  </si>
  <si>
    <t>S21</t>
  </si>
  <si>
    <t>Armin</t>
  </si>
  <si>
    <t>S22</t>
  </si>
  <si>
    <t>S23</t>
  </si>
  <si>
    <t>S24</t>
  </si>
  <si>
    <t>Matthias</t>
  </si>
  <si>
    <t>S25</t>
  </si>
  <si>
    <t>41</t>
  </si>
  <si>
    <t>S26</t>
  </si>
  <si>
    <t>S27</t>
  </si>
  <si>
    <t>Ueli</t>
  </si>
  <si>
    <t>63</t>
  </si>
  <si>
    <t>S28</t>
  </si>
  <si>
    <t>S29</t>
  </si>
  <si>
    <t>S30</t>
  </si>
  <si>
    <t>S31</t>
  </si>
  <si>
    <t>S32</t>
  </si>
  <si>
    <t>S33</t>
  </si>
  <si>
    <t>Zenhäusern</t>
  </si>
  <si>
    <t>47</t>
  </si>
  <si>
    <t>S34</t>
  </si>
  <si>
    <t>S35</t>
  </si>
  <si>
    <t>Beat</t>
  </si>
  <si>
    <t>61</t>
  </si>
  <si>
    <t>S36</t>
  </si>
  <si>
    <t>S37</t>
  </si>
  <si>
    <t>S38</t>
  </si>
  <si>
    <t>S39</t>
  </si>
  <si>
    <t>S40</t>
  </si>
  <si>
    <t>Name</t>
  </si>
  <si>
    <t>Vorname</t>
  </si>
  <si>
    <t>Jg.</t>
  </si>
  <si>
    <t>Sektion</t>
  </si>
  <si>
    <t>Franz-Dominik</t>
  </si>
  <si>
    <t>21</t>
  </si>
  <si>
    <t>Lüönd</t>
  </si>
  <si>
    <t>Ferdy</t>
  </si>
  <si>
    <t>Philipp</t>
  </si>
  <si>
    <t>04</t>
  </si>
  <si>
    <t>Kurt</t>
  </si>
  <si>
    <t>Felix</t>
  </si>
  <si>
    <t>Müller</t>
  </si>
  <si>
    <t>64</t>
  </si>
  <si>
    <t>48</t>
  </si>
  <si>
    <t>66</t>
  </si>
  <si>
    <t>Fässler</t>
  </si>
  <si>
    <t>Norbert</t>
  </si>
  <si>
    <t>Holdener</t>
  </si>
  <si>
    <t>60</t>
  </si>
  <si>
    <t>Bruno</t>
  </si>
  <si>
    <t>65</t>
  </si>
  <si>
    <t>Graber</t>
  </si>
  <si>
    <t>Max</t>
  </si>
  <si>
    <t>S58</t>
  </si>
  <si>
    <t>Reichlin</t>
  </si>
  <si>
    <t>Ferdinand</t>
  </si>
  <si>
    <t>26</t>
  </si>
  <si>
    <t>Markus</t>
  </si>
  <si>
    <t>Ivo</t>
  </si>
  <si>
    <t>Büchel</t>
  </si>
  <si>
    <t>Schnüriger</t>
  </si>
  <si>
    <t>André</t>
  </si>
  <si>
    <t>Reto</t>
  </si>
  <si>
    <t>67</t>
  </si>
  <si>
    <t>Theo</t>
  </si>
  <si>
    <t>S41</t>
  </si>
  <si>
    <t>S42</t>
  </si>
  <si>
    <t>S43</t>
  </si>
  <si>
    <t>Michael</t>
  </si>
  <si>
    <t>68</t>
  </si>
  <si>
    <t>S44</t>
  </si>
  <si>
    <t>Oswin</t>
  </si>
  <si>
    <t>Ried + Muotathal</t>
  </si>
  <si>
    <t>Fridolin</t>
  </si>
  <si>
    <t>32</t>
  </si>
  <si>
    <t>Jann</t>
  </si>
  <si>
    <t>Daniel</t>
  </si>
  <si>
    <t>Zeno</t>
  </si>
  <si>
    <t>69</t>
  </si>
  <si>
    <t>Muotathal + Bisisthal</t>
  </si>
  <si>
    <t>Marlen</t>
  </si>
  <si>
    <t>52</t>
  </si>
  <si>
    <t>Theres</t>
  </si>
  <si>
    <t>Leonhard</t>
  </si>
  <si>
    <t>28</t>
  </si>
  <si>
    <t>Margrith</t>
  </si>
  <si>
    <t>S65</t>
  </si>
  <si>
    <t>Rita</t>
  </si>
  <si>
    <t>Magnus</t>
  </si>
  <si>
    <t>K51</t>
  </si>
  <si>
    <t>K52</t>
  </si>
  <si>
    <t>K53</t>
  </si>
  <si>
    <t>K54</t>
  </si>
  <si>
    <t>K55</t>
  </si>
  <si>
    <t>Willy</t>
  </si>
  <si>
    <t>70</t>
  </si>
  <si>
    <t>Otto</t>
  </si>
  <si>
    <t>74</t>
  </si>
  <si>
    <t>Marcel</t>
  </si>
  <si>
    <t>Othmar</t>
  </si>
  <si>
    <t>Pius</t>
  </si>
  <si>
    <t>73</t>
  </si>
  <si>
    <t>71</t>
  </si>
  <si>
    <t>Remo</t>
  </si>
  <si>
    <t>Priska</t>
  </si>
  <si>
    <t>S45</t>
  </si>
  <si>
    <t>S46</t>
  </si>
  <si>
    <t>S47</t>
  </si>
  <si>
    <t>Hubert</t>
  </si>
  <si>
    <t>S48</t>
  </si>
  <si>
    <t>S49</t>
  </si>
  <si>
    <t>S50</t>
  </si>
  <si>
    <t>Alfred</t>
  </si>
  <si>
    <t>Heinrich</t>
  </si>
  <si>
    <t>Ernst</t>
  </si>
  <si>
    <t>44</t>
  </si>
  <si>
    <t>Gaby</t>
  </si>
  <si>
    <t>75</t>
  </si>
  <si>
    <t>Pia</t>
  </si>
  <si>
    <t>Vreni</t>
  </si>
  <si>
    <t>76</t>
  </si>
  <si>
    <t>Erich</t>
  </si>
  <si>
    <t>Romy</t>
  </si>
  <si>
    <t>Maik</t>
  </si>
  <si>
    <t>77</t>
  </si>
  <si>
    <t>Karin</t>
  </si>
  <si>
    <t>Mettler</t>
  </si>
  <si>
    <t>Eugen</t>
  </si>
  <si>
    <t>57</t>
  </si>
  <si>
    <t>S51</t>
  </si>
  <si>
    <t>Ivan</t>
  </si>
  <si>
    <t>78</t>
  </si>
  <si>
    <t>Lilian</t>
  </si>
  <si>
    <t>Christian</t>
  </si>
  <si>
    <t>Manuela</t>
  </si>
  <si>
    <t>Cornelia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</si>
  <si>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</si>
  <si>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</si>
  <si>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</si>
  <si>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</si>
  <si>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</si>
  <si>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</si>
  <si>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</si>
  <si>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</si>
  <si>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</si>
  <si>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</si>
  <si>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</si>
  <si>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</si>
  <si>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</si>
  <si>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</si>
  <si>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</si>
  <si>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</si>
  <si>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</si>
  <si>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</si>
  <si>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</si>
  <si>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</si>
  <si>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</si>
  <si>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</si>
  <si>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</si>
  <si>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</si>
  <si>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</si>
  <si>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</si>
  <si>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</si>
  <si>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</si>
  <si>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</si>
  <si>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</si>
  <si>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</si>
  <si>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</si>
  <si>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</si>
  <si>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</si>
  <si>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</si>
  <si>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</si>
  <si>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</si>
  <si>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</si>
  <si>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</si>
  <si>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</si>
  <si>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</si>
  <si>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</si>
  <si>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</si>
  <si>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</si>
  <si>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</si>
  <si>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</si>
  <si>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</si>
  <si>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</si>
  <si>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</si>
  <si>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</si>
  <si>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</si>
  <si>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</si>
  <si>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</si>
  <si>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</si>
  <si>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</si>
  <si>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</si>
  <si>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</si>
  <si>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</si>
  <si>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</si>
  <si>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</si>
  <si>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</si>
  <si>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</si>
  <si>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</si>
  <si>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</si>
  <si>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</si>
  <si>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</si>
  <si>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</si>
  <si>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</si>
  <si>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</si>
  <si>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</si>
  <si>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</si>
  <si>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Beeler</t>
  </si>
  <si>
    <t>Andreas</t>
  </si>
  <si>
    <t>79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</si>
  <si>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</si>
  <si>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</si>
  <si>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</si>
  <si>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</si>
  <si>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</si>
  <si>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</si>
  <si>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</si>
  <si>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</si>
  <si>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</si>
  <si>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</si>
  <si>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</si>
  <si>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</si>
  <si>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</si>
  <si>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</si>
  <si>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</si>
  <si>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Nadia</t>
  </si>
  <si>
    <t>C40</t>
  </si>
  <si>
    <t>C41</t>
  </si>
  <si>
    <t>Adrian</t>
  </si>
  <si>
    <t>C42</t>
  </si>
  <si>
    <t>C43</t>
  </si>
  <si>
    <t>C44</t>
  </si>
  <si>
    <t>C45</t>
  </si>
  <si>
    <t>A36</t>
  </si>
  <si>
    <t>Bernadette</t>
  </si>
  <si>
    <t>Kilian</t>
  </si>
  <si>
    <t>80</t>
  </si>
  <si>
    <t>Bianca</t>
  </si>
  <si>
    <t>C46</t>
  </si>
  <si>
    <t>C47</t>
  </si>
  <si>
    <t>C48</t>
  </si>
  <si>
    <t>Patrick</t>
  </si>
  <si>
    <t>81</t>
  </si>
  <si>
    <t>Beatrice</t>
  </si>
  <si>
    <t>Petra</t>
  </si>
  <si>
    <t>C49</t>
  </si>
  <si>
    <t>C50</t>
  </si>
  <si>
    <t>A49</t>
  </si>
  <si>
    <t>82</t>
  </si>
  <si>
    <t>Luzia</t>
  </si>
  <si>
    <t>Edith</t>
  </si>
  <si>
    <t>Schuler</t>
  </si>
  <si>
    <t>83</t>
  </si>
  <si>
    <t>Maissen</t>
  </si>
  <si>
    <t>Urs</t>
  </si>
  <si>
    <t>Stössel</t>
  </si>
  <si>
    <t>Micheletto</t>
  </si>
  <si>
    <t>84</t>
  </si>
  <si>
    <t>Wintsch</t>
  </si>
  <si>
    <t>Nicole</t>
  </si>
  <si>
    <t>David</t>
  </si>
  <si>
    <t>Maurus</t>
  </si>
  <si>
    <t>C51</t>
  </si>
  <si>
    <t>C52</t>
  </si>
  <si>
    <t>C53</t>
  </si>
  <si>
    <t>Flavian</t>
  </si>
  <si>
    <t>C54</t>
  </si>
  <si>
    <t>Marco</t>
  </si>
  <si>
    <t>C55</t>
  </si>
  <si>
    <t>Albin</t>
  </si>
  <si>
    <t>49</t>
  </si>
  <si>
    <t>37</t>
  </si>
  <si>
    <t>Stefan (M)</t>
  </si>
  <si>
    <t>Stefan (R)</t>
  </si>
  <si>
    <t>85</t>
  </si>
  <si>
    <t>Christoph</t>
  </si>
  <si>
    <t>C56</t>
  </si>
  <si>
    <t>Arnold</t>
  </si>
  <si>
    <t>C57</t>
  </si>
  <si>
    <t>C58</t>
  </si>
  <si>
    <t>Meiri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</si>
  <si>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</si>
  <si>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</si>
  <si>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</si>
  <si>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</si>
  <si>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</si>
  <si>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</si>
  <si>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</si>
  <si>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</si>
  <si>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</si>
  <si>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</si>
  <si>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</si>
  <si>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</si>
  <si>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</si>
  <si>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</si>
  <si>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</si>
  <si>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</si>
  <si>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</si>
  <si>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</si>
  <si>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</si>
  <si>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</si>
  <si>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</si>
  <si>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</si>
  <si>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</si>
  <si>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</si>
  <si>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</si>
  <si>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</si>
  <si>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</si>
  <si>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</si>
  <si>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</si>
  <si>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</si>
  <si>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</si>
  <si>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</si>
  <si>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</si>
  <si>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</si>
  <si>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</si>
  <si>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</si>
  <si>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</si>
  <si>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</si>
  <si>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</si>
  <si>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</si>
  <si>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</si>
  <si>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</si>
  <si>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</si>
  <si>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</si>
  <si>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</si>
  <si>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</si>
  <si>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</si>
  <si>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</si>
  <si>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</si>
  <si>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</si>
  <si>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</si>
  <si>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</si>
  <si>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</si>
  <si>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</si>
  <si>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</si>
  <si>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</si>
  <si>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</si>
  <si>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</si>
  <si>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</si>
  <si>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</si>
  <si>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Anna</t>
  </si>
  <si>
    <t>D61</t>
  </si>
  <si>
    <t>D62</t>
  </si>
  <si>
    <t>Carlo</t>
  </si>
  <si>
    <t>D63</t>
  </si>
  <si>
    <t>D64</t>
  </si>
  <si>
    <t>86</t>
  </si>
  <si>
    <t>87</t>
  </si>
  <si>
    <t>88</t>
  </si>
  <si>
    <t>Romana</t>
  </si>
  <si>
    <t>94</t>
  </si>
  <si>
    <t>Sandra</t>
  </si>
  <si>
    <t>Lukas</t>
  </si>
  <si>
    <t>93</t>
  </si>
  <si>
    <t xml:space="preserve">Manuel </t>
  </si>
  <si>
    <t>91</t>
  </si>
  <si>
    <t>Iwan</t>
  </si>
  <si>
    <t>90</t>
  </si>
  <si>
    <t>D65</t>
  </si>
  <si>
    <t>D66</t>
  </si>
  <si>
    <t>Total Feld S/C/D</t>
  </si>
  <si>
    <t>Gesamttotal</t>
  </si>
  <si>
    <t>Egon</t>
  </si>
  <si>
    <t>92</t>
  </si>
  <si>
    <t>Ramona</t>
  </si>
  <si>
    <t>Friedrich</t>
  </si>
  <si>
    <t>Sven</t>
  </si>
  <si>
    <t>98</t>
  </si>
  <si>
    <t>Anz.</t>
  </si>
  <si>
    <t>RPkt.</t>
  </si>
  <si>
    <t>Total Feld A/K</t>
  </si>
  <si>
    <t>Simon</t>
  </si>
  <si>
    <t>97</t>
  </si>
  <si>
    <t>00</t>
  </si>
  <si>
    <t>Martina</t>
  </si>
  <si>
    <t>Janika</t>
  </si>
  <si>
    <t>99</t>
  </si>
  <si>
    <t>Robin</t>
  </si>
  <si>
    <t>Belinda</t>
  </si>
  <si>
    <t>96</t>
  </si>
</sst>
</file>

<file path=xl/styles.xml><?xml version="1.0" encoding="utf-8"?>
<styleSheet xmlns="http://schemas.openxmlformats.org/spreadsheetml/2006/main">
  <numFmts count="1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1" fontId="4" fillId="0" borderId="0" xfId="0" applyNumberFormat="1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83"/>
  <sheetViews>
    <sheetView zoomScalePageLayoutView="0" workbookViewId="0" topLeftCell="A1">
      <pane xSplit="4" ySplit="1" topLeftCell="E238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P281" sqref="AP281"/>
    </sheetView>
  </sheetViews>
  <sheetFormatPr defaultColWidth="11.421875" defaultRowHeight="15"/>
  <cols>
    <col min="1" max="1" width="11.421875" style="1" bestFit="1" customWidth="1"/>
    <col min="2" max="2" width="12.28125" style="1" bestFit="1" customWidth="1"/>
    <col min="3" max="3" width="2.8515625" style="4" bestFit="1" customWidth="1"/>
    <col min="4" max="4" width="15.140625" style="1" bestFit="1" customWidth="1"/>
    <col min="5" max="10" width="4.140625" style="2" customWidth="1"/>
    <col min="11" max="41" width="4.140625" style="5" customWidth="1"/>
    <col min="42" max="42" width="4.421875" style="7" bestFit="1" customWidth="1"/>
    <col min="43" max="16384" width="11.421875" style="1" customWidth="1"/>
  </cols>
  <sheetData>
    <row r="1" spans="1:42" ht="12">
      <c r="A1" s="10" t="s">
        <v>187</v>
      </c>
      <c r="B1" s="10" t="s">
        <v>188</v>
      </c>
      <c r="C1" s="11" t="s">
        <v>189</v>
      </c>
      <c r="D1" s="10" t="s">
        <v>190</v>
      </c>
      <c r="E1" s="17">
        <v>1980</v>
      </c>
      <c r="F1" s="17">
        <v>1981</v>
      </c>
      <c r="G1" s="17">
        <v>1982</v>
      </c>
      <c r="H1" s="17">
        <v>1983</v>
      </c>
      <c r="I1" s="17">
        <v>1984</v>
      </c>
      <c r="J1" s="17">
        <v>1985</v>
      </c>
      <c r="K1" s="17">
        <v>1986</v>
      </c>
      <c r="L1" s="17">
        <v>1987</v>
      </c>
      <c r="M1" s="17">
        <v>1988</v>
      </c>
      <c r="N1" s="17">
        <v>1989</v>
      </c>
      <c r="O1" s="17">
        <v>1990</v>
      </c>
      <c r="P1" s="17">
        <v>1991</v>
      </c>
      <c r="Q1" s="17">
        <v>1992</v>
      </c>
      <c r="R1" s="17">
        <v>1993</v>
      </c>
      <c r="S1" s="17">
        <v>1994</v>
      </c>
      <c r="T1" s="17">
        <v>1995</v>
      </c>
      <c r="U1" s="17">
        <v>1996</v>
      </c>
      <c r="V1" s="17">
        <v>1997</v>
      </c>
      <c r="W1" s="17">
        <v>1998</v>
      </c>
      <c r="X1" s="17">
        <v>1999</v>
      </c>
      <c r="Y1" s="17">
        <v>2000</v>
      </c>
      <c r="Z1" s="17">
        <v>2001</v>
      </c>
      <c r="AA1" s="17">
        <v>2002</v>
      </c>
      <c r="AB1" s="17">
        <v>2003</v>
      </c>
      <c r="AC1" s="17">
        <v>2004</v>
      </c>
      <c r="AD1" s="17">
        <v>2005</v>
      </c>
      <c r="AE1" s="17">
        <v>2006</v>
      </c>
      <c r="AF1" s="17">
        <v>2007</v>
      </c>
      <c r="AG1" s="17">
        <v>2008</v>
      </c>
      <c r="AH1" s="17">
        <v>2009</v>
      </c>
      <c r="AI1" s="17">
        <v>2010</v>
      </c>
      <c r="AJ1" s="17">
        <v>2011</v>
      </c>
      <c r="AK1" s="17">
        <v>2012</v>
      </c>
      <c r="AL1" s="17">
        <v>2013</v>
      </c>
      <c r="AM1" s="17">
        <v>2014</v>
      </c>
      <c r="AN1" s="17">
        <v>2015</v>
      </c>
      <c r="AO1" s="17">
        <v>2016</v>
      </c>
      <c r="AP1" s="12" t="s">
        <v>527</v>
      </c>
    </row>
    <row r="2" spans="1:43" ht="12">
      <c r="A2" s="1" t="s">
        <v>125</v>
      </c>
      <c r="B2" s="1" t="s">
        <v>180</v>
      </c>
      <c r="C2" s="4" t="s">
        <v>181</v>
      </c>
      <c r="D2" s="1" t="s">
        <v>18</v>
      </c>
      <c r="E2" s="2" t="s">
        <v>182</v>
      </c>
      <c r="AP2" s="19">
        <f aca="true" t="shared" si="0" ref="AP2:AP65">37-COUNTBLANK(E2:AO2)</f>
        <v>1</v>
      </c>
      <c r="AQ2" s="8"/>
    </row>
    <row r="3" spans="1:42" ht="12">
      <c r="A3" s="1" t="s">
        <v>125</v>
      </c>
      <c r="B3" s="1" t="s">
        <v>27</v>
      </c>
      <c r="C3" s="4" t="s">
        <v>239</v>
      </c>
      <c r="D3" s="1" t="s">
        <v>40</v>
      </c>
      <c r="L3" s="5" t="s">
        <v>183</v>
      </c>
      <c r="M3" s="5" t="s">
        <v>173</v>
      </c>
      <c r="N3" s="5" t="s">
        <v>77</v>
      </c>
      <c r="O3" s="5" t="s">
        <v>49</v>
      </c>
      <c r="P3" s="5" t="s">
        <v>49</v>
      </c>
      <c r="Q3" s="5" t="s">
        <v>47</v>
      </c>
      <c r="R3" s="5" t="s">
        <v>46</v>
      </c>
      <c r="S3" s="5" t="s">
        <v>49</v>
      </c>
      <c r="T3" s="5" t="s">
        <v>5</v>
      </c>
      <c r="U3" s="5" t="s">
        <v>303</v>
      </c>
      <c r="V3" s="5" t="s">
        <v>320</v>
      </c>
      <c r="W3" s="5" t="s">
        <v>310</v>
      </c>
      <c r="X3" s="5" t="s">
        <v>321</v>
      </c>
      <c r="Y3" s="5" t="s">
        <v>319</v>
      </c>
      <c r="Z3" s="5" t="s">
        <v>328</v>
      </c>
      <c r="AA3" s="5" t="s">
        <v>334</v>
      </c>
      <c r="AP3" s="19">
        <f t="shared" si="0"/>
        <v>16</v>
      </c>
    </row>
    <row r="4" spans="1:42" ht="12">
      <c r="A4" s="1" t="s">
        <v>125</v>
      </c>
      <c r="B4" s="1" t="s">
        <v>86</v>
      </c>
      <c r="C4" s="4" t="s">
        <v>126</v>
      </c>
      <c r="D4" s="1" t="s">
        <v>18</v>
      </c>
      <c r="E4" s="2" t="s">
        <v>127</v>
      </c>
      <c r="F4" s="2" t="s">
        <v>136</v>
      </c>
      <c r="G4" s="2" t="s">
        <v>141</v>
      </c>
      <c r="H4" s="2" t="s">
        <v>152</v>
      </c>
      <c r="I4" s="2" t="s">
        <v>128</v>
      </c>
      <c r="J4" s="2" t="s">
        <v>118</v>
      </c>
      <c r="K4" s="2" t="s">
        <v>144</v>
      </c>
      <c r="L4" s="2" t="s">
        <v>128</v>
      </c>
      <c r="M4" s="5" t="s">
        <v>161</v>
      </c>
      <c r="N4" s="5" t="s">
        <v>149</v>
      </c>
      <c r="Q4" s="5" t="s">
        <v>263</v>
      </c>
      <c r="R4" s="5" t="s">
        <v>156</v>
      </c>
      <c r="S4" s="5" t="s">
        <v>173</v>
      </c>
      <c r="T4" s="5" t="s">
        <v>164</v>
      </c>
      <c r="U4" s="5" t="s">
        <v>375</v>
      </c>
      <c r="V4" s="5" t="s">
        <v>384</v>
      </c>
      <c r="W4" s="5" t="s">
        <v>353</v>
      </c>
      <c r="X4" s="5" t="s">
        <v>372</v>
      </c>
      <c r="Y4" s="5" t="s">
        <v>369</v>
      </c>
      <c r="AA4" s="5" t="s">
        <v>357</v>
      </c>
      <c r="AB4" s="5" t="s">
        <v>490</v>
      </c>
      <c r="AC4" s="5" t="s">
        <v>464</v>
      </c>
      <c r="AD4" s="5" t="s">
        <v>449</v>
      </c>
      <c r="AE4" s="5" t="s">
        <v>444</v>
      </c>
      <c r="AF4" s="5" t="s">
        <v>464</v>
      </c>
      <c r="AG4" s="5" t="s">
        <v>462</v>
      </c>
      <c r="AJ4" s="5" t="s">
        <v>310</v>
      </c>
      <c r="AK4" s="5" t="s">
        <v>311</v>
      </c>
      <c r="AL4" s="5" t="s">
        <v>308</v>
      </c>
      <c r="AN4" s="5" t="s">
        <v>310</v>
      </c>
      <c r="AP4" s="19">
        <f t="shared" si="0"/>
        <v>30</v>
      </c>
    </row>
    <row r="5" spans="1:42" ht="12">
      <c r="A5" s="1" t="s">
        <v>125</v>
      </c>
      <c r="B5" s="1" t="s">
        <v>147</v>
      </c>
      <c r="C5" s="4" t="s">
        <v>148</v>
      </c>
      <c r="D5" s="1" t="s">
        <v>18</v>
      </c>
      <c r="E5" s="2" t="s">
        <v>149</v>
      </c>
      <c r="F5" s="2" t="s">
        <v>149</v>
      </c>
      <c r="G5" s="2" t="s">
        <v>133</v>
      </c>
      <c r="H5" s="2" t="s">
        <v>124</v>
      </c>
      <c r="I5" s="2" t="s">
        <v>171</v>
      </c>
      <c r="J5" s="2" t="s">
        <v>170</v>
      </c>
      <c r="K5" s="2" t="s">
        <v>132</v>
      </c>
      <c r="L5" s="2" t="s">
        <v>144</v>
      </c>
      <c r="M5" s="5" t="s">
        <v>121</v>
      </c>
      <c r="N5" s="5" t="s">
        <v>132</v>
      </c>
      <c r="O5" s="5" t="s">
        <v>127</v>
      </c>
      <c r="Q5" s="5" t="s">
        <v>183</v>
      </c>
      <c r="R5" s="5" t="s">
        <v>167</v>
      </c>
      <c r="S5" s="5" t="s">
        <v>130</v>
      </c>
      <c r="T5" s="5" t="s">
        <v>127</v>
      </c>
      <c r="U5" s="5" t="s">
        <v>349</v>
      </c>
      <c r="V5" s="5" t="s">
        <v>343</v>
      </c>
      <c r="W5" s="5" t="s">
        <v>348</v>
      </c>
      <c r="X5" s="5" t="s">
        <v>355</v>
      </c>
      <c r="Y5" s="5" t="s">
        <v>347</v>
      </c>
      <c r="Z5" s="5" t="s">
        <v>368</v>
      </c>
      <c r="AA5" s="5" t="s">
        <v>348</v>
      </c>
      <c r="AB5" s="5" t="s">
        <v>468</v>
      </c>
      <c r="AC5" s="5" t="s">
        <v>470</v>
      </c>
      <c r="AD5" s="5" t="s">
        <v>462</v>
      </c>
      <c r="AE5" s="5" t="s">
        <v>466</v>
      </c>
      <c r="AF5" s="5" t="s">
        <v>445</v>
      </c>
      <c r="AG5" s="5" t="s">
        <v>449</v>
      </c>
      <c r="AH5" s="5" t="s">
        <v>453</v>
      </c>
      <c r="AI5" s="5" t="s">
        <v>441</v>
      </c>
      <c r="AJ5" s="5" t="s">
        <v>445</v>
      </c>
      <c r="AK5" s="5" t="s">
        <v>453</v>
      </c>
      <c r="AL5" s="5" t="s">
        <v>457</v>
      </c>
      <c r="AM5" s="5" t="s">
        <v>444</v>
      </c>
      <c r="AN5" s="5" t="s">
        <v>454</v>
      </c>
      <c r="AO5" s="5" t="s">
        <v>454</v>
      </c>
      <c r="AP5" s="19">
        <f t="shared" si="0"/>
        <v>36</v>
      </c>
    </row>
    <row r="6" spans="1:42" ht="12">
      <c r="A6" s="1" t="s">
        <v>365</v>
      </c>
      <c r="B6" s="1" t="s">
        <v>366</v>
      </c>
      <c r="C6" s="4" t="s">
        <v>367</v>
      </c>
      <c r="D6" s="1" t="s">
        <v>10</v>
      </c>
      <c r="U6" s="5" t="s">
        <v>368</v>
      </c>
      <c r="V6" s="5" t="s">
        <v>351</v>
      </c>
      <c r="W6" s="5" t="s">
        <v>382</v>
      </c>
      <c r="Z6" s="5" t="s">
        <v>385</v>
      </c>
      <c r="AA6" s="5" t="s">
        <v>404</v>
      </c>
      <c r="AB6" s="5" t="s">
        <v>473</v>
      </c>
      <c r="AC6" s="5" t="s">
        <v>454</v>
      </c>
      <c r="AD6" s="5" t="s">
        <v>469</v>
      </c>
      <c r="AE6" s="5" t="s">
        <v>309</v>
      </c>
      <c r="AG6" s="5" t="s">
        <v>313</v>
      </c>
      <c r="AI6" s="5" t="s">
        <v>309</v>
      </c>
      <c r="AP6" s="19">
        <f t="shared" si="0"/>
        <v>11</v>
      </c>
    </row>
    <row r="7" spans="1:42" ht="12">
      <c r="A7" s="1" t="s">
        <v>365</v>
      </c>
      <c r="B7" s="1" t="s">
        <v>435</v>
      </c>
      <c r="C7" s="4" t="s">
        <v>432</v>
      </c>
      <c r="D7" s="1" t="s">
        <v>18</v>
      </c>
      <c r="AA7" s="5" t="s">
        <v>436</v>
      </c>
      <c r="AC7" s="5" t="s">
        <v>497</v>
      </c>
      <c r="AP7" s="19">
        <f t="shared" si="0"/>
        <v>2</v>
      </c>
    </row>
    <row r="8" spans="1:42" ht="12">
      <c r="A8" s="1" t="s">
        <v>16</v>
      </c>
      <c r="B8" s="1" t="s">
        <v>58</v>
      </c>
      <c r="C8" s="4" t="s">
        <v>206</v>
      </c>
      <c r="D8" s="1" t="s">
        <v>18</v>
      </c>
      <c r="H8" s="2" t="s">
        <v>149</v>
      </c>
      <c r="I8" s="2" t="s">
        <v>160</v>
      </c>
      <c r="J8" s="2" t="s">
        <v>158</v>
      </c>
      <c r="K8" s="2" t="s">
        <v>152</v>
      </c>
      <c r="L8" s="2" t="s">
        <v>170</v>
      </c>
      <c r="M8" s="5" t="s">
        <v>124</v>
      </c>
      <c r="N8" s="5" t="s">
        <v>121</v>
      </c>
      <c r="O8" s="5" t="s">
        <v>120</v>
      </c>
      <c r="P8" s="5" t="s">
        <v>136</v>
      </c>
      <c r="Q8" s="5" t="s">
        <v>154</v>
      </c>
      <c r="R8" s="5" t="s">
        <v>132</v>
      </c>
      <c r="S8" s="5" t="s">
        <v>136</v>
      </c>
      <c r="T8" s="5" t="s">
        <v>158</v>
      </c>
      <c r="U8" s="5" t="s">
        <v>358</v>
      </c>
      <c r="V8" s="5" t="s">
        <v>342</v>
      </c>
      <c r="W8" s="5" t="s">
        <v>349</v>
      </c>
      <c r="X8" s="5" t="s">
        <v>361</v>
      </c>
      <c r="Y8" s="5" t="s">
        <v>351</v>
      </c>
      <c r="Z8" s="5" t="s">
        <v>370</v>
      </c>
      <c r="AA8" s="5" t="s">
        <v>421</v>
      </c>
      <c r="AB8" s="5" t="s">
        <v>466</v>
      </c>
      <c r="AC8" s="5" t="s">
        <v>467</v>
      </c>
      <c r="AD8" s="5" t="s">
        <v>452</v>
      </c>
      <c r="AE8" s="5" t="s">
        <v>445</v>
      </c>
      <c r="AF8" s="5" t="s">
        <v>463</v>
      </c>
      <c r="AG8" s="5" t="s">
        <v>441</v>
      </c>
      <c r="AH8" s="5" t="s">
        <v>468</v>
      </c>
      <c r="AI8" s="5" t="s">
        <v>450</v>
      </c>
      <c r="AK8" s="5" t="s">
        <v>442</v>
      </c>
      <c r="AL8" s="5" t="s">
        <v>441</v>
      </c>
      <c r="AM8" s="5" t="s">
        <v>446</v>
      </c>
      <c r="AN8" s="5" t="s">
        <v>461</v>
      </c>
      <c r="AO8" s="5" t="s">
        <v>446</v>
      </c>
      <c r="AP8" s="19">
        <f t="shared" si="0"/>
        <v>33</v>
      </c>
    </row>
    <row r="9" spans="1:42" ht="12">
      <c r="A9" s="1" t="s">
        <v>16</v>
      </c>
      <c r="B9" s="1" t="s">
        <v>58</v>
      </c>
      <c r="C9" s="4" t="s">
        <v>126</v>
      </c>
      <c r="D9" s="1" t="s">
        <v>18</v>
      </c>
      <c r="L9" s="5" t="s">
        <v>174</v>
      </c>
      <c r="M9" s="5" t="s">
        <v>171</v>
      </c>
      <c r="N9" s="5" t="s">
        <v>184</v>
      </c>
      <c r="O9" s="5" t="s">
        <v>179</v>
      </c>
      <c r="P9" s="5" t="s">
        <v>158</v>
      </c>
      <c r="Q9" s="5" t="s">
        <v>161</v>
      </c>
      <c r="R9" s="5" t="s">
        <v>184</v>
      </c>
      <c r="S9" s="5" t="s">
        <v>172</v>
      </c>
      <c r="T9" s="5" t="s">
        <v>133</v>
      </c>
      <c r="U9" s="5" t="s">
        <v>352</v>
      </c>
      <c r="V9" s="5" t="s">
        <v>368</v>
      </c>
      <c r="W9" s="5" t="s">
        <v>357</v>
      </c>
      <c r="X9" s="5" t="s">
        <v>359</v>
      </c>
      <c r="Y9" s="5" t="s">
        <v>357</v>
      </c>
      <c r="Z9" s="5" t="s">
        <v>348</v>
      </c>
      <c r="AA9" s="5" t="s">
        <v>347</v>
      </c>
      <c r="AB9" s="5" t="s">
        <v>456</v>
      </c>
      <c r="AC9" s="5" t="s">
        <v>444</v>
      </c>
      <c r="AD9" s="5" t="s">
        <v>493</v>
      </c>
      <c r="AE9" s="5" t="s">
        <v>482</v>
      </c>
      <c r="AF9" s="5" t="s">
        <v>452</v>
      </c>
      <c r="AG9" s="5" t="s">
        <v>445</v>
      </c>
      <c r="AH9" s="5" t="s">
        <v>461</v>
      </c>
      <c r="AI9" s="5" t="s">
        <v>453</v>
      </c>
      <c r="AJ9" s="5" t="s">
        <v>458</v>
      </c>
      <c r="AK9" s="5" t="s">
        <v>464</v>
      </c>
      <c r="AL9" s="5" t="s">
        <v>450</v>
      </c>
      <c r="AP9" s="19">
        <f t="shared" si="0"/>
        <v>27</v>
      </c>
    </row>
    <row r="10" spans="1:42" ht="12">
      <c r="A10" s="1" t="s">
        <v>16</v>
      </c>
      <c r="B10" s="1" t="s">
        <v>34</v>
      </c>
      <c r="C10" s="4" t="s">
        <v>273</v>
      </c>
      <c r="D10" s="1" t="s">
        <v>18</v>
      </c>
      <c r="AA10" s="5" t="s">
        <v>345</v>
      </c>
      <c r="AB10" s="5" t="s">
        <v>451</v>
      </c>
      <c r="AC10" s="5" t="s">
        <v>452</v>
      </c>
      <c r="AD10" s="5" t="s">
        <v>440</v>
      </c>
      <c r="AE10" s="5" t="s">
        <v>456</v>
      </c>
      <c r="AF10" s="5" t="s">
        <v>481</v>
      </c>
      <c r="AG10" s="5" t="s">
        <v>463</v>
      </c>
      <c r="AH10" s="5" t="s">
        <v>445</v>
      </c>
      <c r="AI10" s="5" t="s">
        <v>457</v>
      </c>
      <c r="AJ10" s="5" t="s">
        <v>456</v>
      </c>
      <c r="AK10" s="5" t="s">
        <v>447</v>
      </c>
      <c r="AP10" s="19">
        <f t="shared" si="0"/>
        <v>11</v>
      </c>
    </row>
    <row r="11" spans="1:42" ht="12">
      <c r="A11" s="1" t="s">
        <v>16</v>
      </c>
      <c r="B11" s="1" t="s">
        <v>9</v>
      </c>
      <c r="C11" s="4" t="s">
        <v>236</v>
      </c>
      <c r="D11" s="1" t="s">
        <v>18</v>
      </c>
      <c r="O11" s="5" t="s">
        <v>184</v>
      </c>
      <c r="P11" s="5" t="s">
        <v>269</v>
      </c>
      <c r="Q11" s="5" t="s">
        <v>264</v>
      </c>
      <c r="S11" s="5" t="s">
        <v>268</v>
      </c>
      <c r="T11" s="5" t="s">
        <v>172</v>
      </c>
      <c r="X11" s="5" t="s">
        <v>377</v>
      </c>
      <c r="Z11" s="5" t="s">
        <v>382</v>
      </c>
      <c r="AA11" s="5" t="s">
        <v>426</v>
      </c>
      <c r="AB11" s="5" t="s">
        <v>497</v>
      </c>
      <c r="AC11" s="5" t="s">
        <v>490</v>
      </c>
      <c r="AD11" s="5" t="s">
        <v>485</v>
      </c>
      <c r="AE11" s="5" t="s">
        <v>484</v>
      </c>
      <c r="AF11" s="5" t="s">
        <v>480</v>
      </c>
      <c r="AG11" s="5" t="s">
        <v>475</v>
      </c>
      <c r="AH11" s="5" t="s">
        <v>451</v>
      </c>
      <c r="AI11" s="5" t="s">
        <v>478</v>
      </c>
      <c r="AJ11" s="5" t="s">
        <v>479</v>
      </c>
      <c r="AK11" s="5" t="s">
        <v>451</v>
      </c>
      <c r="AL11" s="5" t="s">
        <v>465</v>
      </c>
      <c r="AP11" s="19">
        <f t="shared" si="0"/>
        <v>19</v>
      </c>
    </row>
    <row r="12" spans="1:42" ht="12">
      <c r="A12" s="1" t="s">
        <v>16</v>
      </c>
      <c r="B12" s="1" t="s">
        <v>9</v>
      </c>
      <c r="C12" s="4">
        <v>44</v>
      </c>
      <c r="D12" s="1" t="s">
        <v>18</v>
      </c>
      <c r="E12" s="2" t="s">
        <v>62</v>
      </c>
      <c r="F12" s="2" t="s">
        <v>61</v>
      </c>
      <c r="G12" s="2" t="s">
        <v>74</v>
      </c>
      <c r="H12" s="2" t="s">
        <v>56</v>
      </c>
      <c r="I12" s="2" t="s">
        <v>46</v>
      </c>
      <c r="J12" s="2" t="s">
        <v>43</v>
      </c>
      <c r="K12" s="2" t="s">
        <v>56</v>
      </c>
      <c r="L12" s="2" t="s">
        <v>61</v>
      </c>
      <c r="M12" s="5" t="s">
        <v>49</v>
      </c>
      <c r="N12" s="5" t="s">
        <v>46</v>
      </c>
      <c r="O12" s="5" t="s">
        <v>89</v>
      </c>
      <c r="P12" s="5" t="s">
        <v>91</v>
      </c>
      <c r="Q12" s="5" t="s">
        <v>71</v>
      </c>
      <c r="R12" s="5" t="s">
        <v>74</v>
      </c>
      <c r="S12" s="5" t="s">
        <v>43</v>
      </c>
      <c r="T12" s="5" t="s">
        <v>89</v>
      </c>
      <c r="U12" s="5" t="s">
        <v>333</v>
      </c>
      <c r="V12" s="5" t="s">
        <v>314</v>
      </c>
      <c r="W12" s="5" t="s">
        <v>338</v>
      </c>
      <c r="X12" s="5" t="s">
        <v>333</v>
      </c>
      <c r="Y12" s="5" t="s">
        <v>327</v>
      </c>
      <c r="Z12" s="5" t="s">
        <v>330</v>
      </c>
      <c r="AA12" s="5" t="s">
        <v>337</v>
      </c>
      <c r="AB12" s="5" t="s">
        <v>320</v>
      </c>
      <c r="AC12" s="5" t="s">
        <v>479</v>
      </c>
      <c r="AD12" s="5" t="s">
        <v>317</v>
      </c>
      <c r="AF12" s="5" t="s">
        <v>492</v>
      </c>
      <c r="AG12" s="5" t="s">
        <v>472</v>
      </c>
      <c r="AI12" s="5" t="s">
        <v>485</v>
      </c>
      <c r="AJ12" s="5" t="s">
        <v>475</v>
      </c>
      <c r="AL12" s="5" t="s">
        <v>452</v>
      </c>
      <c r="AP12" s="19">
        <f t="shared" si="0"/>
        <v>31</v>
      </c>
    </row>
    <row r="13" spans="1:42" ht="12">
      <c r="A13" s="1" t="s">
        <v>16</v>
      </c>
      <c r="B13" s="1" t="s">
        <v>66</v>
      </c>
      <c r="C13" s="4" t="s">
        <v>253</v>
      </c>
      <c r="D13" s="1" t="s">
        <v>40</v>
      </c>
      <c r="O13" s="5" t="s">
        <v>185</v>
      </c>
      <c r="AP13" s="19">
        <f t="shared" si="0"/>
        <v>1</v>
      </c>
    </row>
    <row r="14" spans="1:42" ht="12">
      <c r="A14" s="1" t="s">
        <v>16</v>
      </c>
      <c r="B14" s="1" t="s">
        <v>180</v>
      </c>
      <c r="C14" s="4" t="s">
        <v>410</v>
      </c>
      <c r="D14" s="1" t="s">
        <v>10</v>
      </c>
      <c r="Y14" s="5" t="s">
        <v>377</v>
      </c>
      <c r="Z14" s="5" t="s">
        <v>381</v>
      </c>
      <c r="AA14" s="5" t="s">
        <v>434</v>
      </c>
      <c r="AP14" s="19">
        <f t="shared" si="0"/>
        <v>3</v>
      </c>
    </row>
    <row r="15" spans="1:42" ht="12">
      <c r="A15" s="1" t="s">
        <v>16</v>
      </c>
      <c r="B15" s="1" t="s">
        <v>180</v>
      </c>
      <c r="C15" s="4" t="s">
        <v>200</v>
      </c>
      <c r="D15" s="1" t="s">
        <v>40</v>
      </c>
      <c r="R15" s="5" t="s">
        <v>174</v>
      </c>
      <c r="S15" s="5" t="s">
        <v>185</v>
      </c>
      <c r="T15" s="5" t="s">
        <v>228</v>
      </c>
      <c r="U15" s="5" t="s">
        <v>374</v>
      </c>
      <c r="V15" s="5" t="s">
        <v>379</v>
      </c>
      <c r="AP15" s="19">
        <f t="shared" si="0"/>
        <v>5</v>
      </c>
    </row>
    <row r="16" spans="1:42" ht="12">
      <c r="A16" s="1" t="s">
        <v>16</v>
      </c>
      <c r="B16" s="1" t="s">
        <v>207</v>
      </c>
      <c r="C16" s="4" t="s">
        <v>289</v>
      </c>
      <c r="D16" s="1" t="s">
        <v>10</v>
      </c>
      <c r="T16" s="5" t="s">
        <v>170</v>
      </c>
      <c r="U16" s="5" t="s">
        <v>343</v>
      </c>
      <c r="V16" s="5" t="s">
        <v>344</v>
      </c>
      <c r="W16" s="5" t="s">
        <v>304</v>
      </c>
      <c r="X16" s="5" t="s">
        <v>298</v>
      </c>
      <c r="Z16" s="5" t="s">
        <v>297</v>
      </c>
      <c r="AA16" s="5" t="s">
        <v>301</v>
      </c>
      <c r="AP16" s="19">
        <f t="shared" si="0"/>
        <v>7</v>
      </c>
    </row>
    <row r="17" spans="1:42" ht="12">
      <c r="A17" s="1" t="s">
        <v>16</v>
      </c>
      <c r="B17" s="1" t="s">
        <v>521</v>
      </c>
      <c r="C17" s="4" t="s">
        <v>522</v>
      </c>
      <c r="D17" s="1" t="s">
        <v>18</v>
      </c>
      <c r="AI17" s="5" t="s">
        <v>484</v>
      </c>
      <c r="AP17" s="19">
        <f t="shared" si="0"/>
        <v>1</v>
      </c>
    </row>
    <row r="18" spans="1:42" ht="12">
      <c r="A18" s="1" t="s">
        <v>16</v>
      </c>
      <c r="B18" s="1" t="s">
        <v>272</v>
      </c>
      <c r="C18" s="4" t="s">
        <v>273</v>
      </c>
      <c r="D18" s="1" t="s">
        <v>40</v>
      </c>
      <c r="Q18" s="5" t="s">
        <v>223</v>
      </c>
      <c r="AP18" s="19">
        <f t="shared" si="0"/>
        <v>1</v>
      </c>
    </row>
    <row r="19" spans="1:42" ht="12">
      <c r="A19" s="1" t="s">
        <v>16</v>
      </c>
      <c r="B19" s="1" t="s">
        <v>20</v>
      </c>
      <c r="C19" s="4" t="s">
        <v>165</v>
      </c>
      <c r="D19" s="1" t="s">
        <v>18</v>
      </c>
      <c r="AA19" s="5" t="s">
        <v>374</v>
      </c>
      <c r="AB19" s="5" t="s">
        <v>472</v>
      </c>
      <c r="AC19" s="5" t="s">
        <v>462</v>
      </c>
      <c r="AD19" s="5" t="s">
        <v>457</v>
      </c>
      <c r="AE19" s="5" t="s">
        <v>470</v>
      </c>
      <c r="AF19" s="5" t="s">
        <v>478</v>
      </c>
      <c r="AG19" s="5" t="s">
        <v>476</v>
      </c>
      <c r="AH19" s="5" t="s">
        <v>473</v>
      </c>
      <c r="AI19" s="5" t="s">
        <v>454</v>
      </c>
      <c r="AJ19" s="5" t="s">
        <v>471</v>
      </c>
      <c r="AK19" s="5" t="s">
        <v>472</v>
      </c>
      <c r="AP19" s="19">
        <f t="shared" si="0"/>
        <v>11</v>
      </c>
    </row>
    <row r="20" spans="1:42" ht="12">
      <c r="A20" s="1" t="s">
        <v>16</v>
      </c>
      <c r="B20" s="1" t="s">
        <v>27</v>
      </c>
      <c r="C20" s="4">
        <v>54</v>
      </c>
      <c r="D20" s="1" t="s">
        <v>18</v>
      </c>
      <c r="E20" s="2" t="s">
        <v>52</v>
      </c>
      <c r="AB20" s="5" t="s">
        <v>482</v>
      </c>
      <c r="AC20" s="5" t="s">
        <v>493</v>
      </c>
      <c r="AP20" s="19">
        <f t="shared" si="0"/>
        <v>3</v>
      </c>
    </row>
    <row r="21" spans="1:42" ht="12">
      <c r="A21" s="1" t="s">
        <v>16</v>
      </c>
      <c r="B21" s="1" t="s">
        <v>27</v>
      </c>
      <c r="C21" s="4" t="s">
        <v>148</v>
      </c>
      <c r="D21" s="1" t="s">
        <v>18</v>
      </c>
      <c r="AA21" s="5" t="s">
        <v>378</v>
      </c>
      <c r="AD21" s="5" t="s">
        <v>495</v>
      </c>
      <c r="AP21" s="19">
        <f t="shared" si="0"/>
        <v>2</v>
      </c>
    </row>
    <row r="22" spans="1:42" ht="12">
      <c r="A22" s="1" t="s">
        <v>16</v>
      </c>
      <c r="B22" s="1" t="s">
        <v>27</v>
      </c>
      <c r="C22" s="4" t="s">
        <v>88</v>
      </c>
      <c r="D22" s="1" t="s">
        <v>18</v>
      </c>
      <c r="J22" s="2" t="s">
        <v>91</v>
      </c>
      <c r="L22" s="5" t="s">
        <v>82</v>
      </c>
      <c r="N22" s="5" t="s">
        <v>104</v>
      </c>
      <c r="AP22" s="19">
        <f t="shared" si="0"/>
        <v>3</v>
      </c>
    </row>
    <row r="23" spans="1:42" ht="12">
      <c r="A23" s="1" t="s">
        <v>16</v>
      </c>
      <c r="B23" s="1" t="s">
        <v>25</v>
      </c>
      <c r="C23" s="4">
        <v>46</v>
      </c>
      <c r="D23" s="1" t="s">
        <v>18</v>
      </c>
      <c r="E23" s="2" t="s">
        <v>61</v>
      </c>
      <c r="F23" s="2" t="s">
        <v>85</v>
      </c>
      <c r="H23" s="2" t="s">
        <v>74</v>
      </c>
      <c r="J23" s="2" t="s">
        <v>85</v>
      </c>
      <c r="K23" s="2" t="s">
        <v>87</v>
      </c>
      <c r="N23" s="5" t="s">
        <v>87</v>
      </c>
      <c r="P23" s="5" t="s">
        <v>113</v>
      </c>
      <c r="Q23" s="5" t="s">
        <v>97</v>
      </c>
      <c r="AP23" s="19">
        <f t="shared" si="0"/>
        <v>8</v>
      </c>
    </row>
    <row r="24" spans="1:42" ht="12">
      <c r="A24" s="1" t="s">
        <v>16</v>
      </c>
      <c r="B24" s="1" t="s">
        <v>256</v>
      </c>
      <c r="C24" s="4" t="s">
        <v>406</v>
      </c>
      <c r="D24" s="1" t="s">
        <v>18</v>
      </c>
      <c r="X24" s="5" t="s">
        <v>379</v>
      </c>
      <c r="Z24" s="5" t="s">
        <v>390</v>
      </c>
      <c r="AA24" s="5" t="s">
        <v>381</v>
      </c>
      <c r="AP24" s="19">
        <f t="shared" si="0"/>
        <v>3</v>
      </c>
    </row>
    <row r="25" spans="1:42" ht="12">
      <c r="A25" s="1" t="s">
        <v>16</v>
      </c>
      <c r="B25" s="1" t="s">
        <v>229</v>
      </c>
      <c r="C25" s="4" t="s">
        <v>95</v>
      </c>
      <c r="D25" s="1" t="s">
        <v>18</v>
      </c>
      <c r="K25" s="5" t="s">
        <v>59</v>
      </c>
      <c r="Q25" s="5" t="s">
        <v>100</v>
      </c>
      <c r="R25" s="5" t="s">
        <v>63</v>
      </c>
      <c r="U25" s="5" t="s">
        <v>330</v>
      </c>
      <c r="AP25" s="19">
        <f t="shared" si="0"/>
        <v>4</v>
      </c>
    </row>
    <row r="26" spans="1:42" ht="12">
      <c r="A26" s="1" t="s">
        <v>16</v>
      </c>
      <c r="B26" s="1" t="s">
        <v>17</v>
      </c>
      <c r="C26" s="4" t="s">
        <v>88</v>
      </c>
      <c r="D26" s="1" t="s">
        <v>18</v>
      </c>
      <c r="F26" s="2" t="s">
        <v>184</v>
      </c>
      <c r="AP26" s="19">
        <f t="shared" si="0"/>
        <v>1</v>
      </c>
    </row>
    <row r="27" spans="1:42" ht="12">
      <c r="A27" s="1" t="s">
        <v>16</v>
      </c>
      <c r="B27" s="1" t="s">
        <v>17</v>
      </c>
      <c r="C27" s="4">
        <v>49</v>
      </c>
      <c r="D27" s="1" t="s">
        <v>18</v>
      </c>
      <c r="E27" s="2" t="s">
        <v>4</v>
      </c>
      <c r="F27" s="2" t="s">
        <v>3</v>
      </c>
      <c r="G27" s="2" t="s">
        <v>2</v>
      </c>
      <c r="H27" s="2" t="s">
        <v>0</v>
      </c>
      <c r="I27" s="2" t="s">
        <v>0</v>
      </c>
      <c r="J27" s="2" t="s">
        <v>6</v>
      </c>
      <c r="K27" s="2" t="s">
        <v>33</v>
      </c>
      <c r="L27" s="2" t="s">
        <v>5</v>
      </c>
      <c r="M27" s="5" t="s">
        <v>43</v>
      </c>
      <c r="N27" s="5" t="s">
        <v>65</v>
      </c>
      <c r="O27" s="5" t="s">
        <v>5</v>
      </c>
      <c r="P27" s="5" t="s">
        <v>4</v>
      </c>
      <c r="Q27" s="5" t="s">
        <v>4</v>
      </c>
      <c r="S27" s="5" t="s">
        <v>7</v>
      </c>
      <c r="T27" s="5" t="s">
        <v>38</v>
      </c>
      <c r="U27" s="5" t="s">
        <v>297</v>
      </c>
      <c r="V27" s="5" t="s">
        <v>303</v>
      </c>
      <c r="W27" s="5" t="s">
        <v>299</v>
      </c>
      <c r="X27" s="5" t="s">
        <v>301</v>
      </c>
      <c r="Y27" s="5" t="s">
        <v>297</v>
      </c>
      <c r="Z27" s="5" t="s">
        <v>296</v>
      </c>
      <c r="AA27" s="5" t="s">
        <v>306</v>
      </c>
      <c r="AB27" s="5" t="s">
        <v>302</v>
      </c>
      <c r="AC27" s="5" t="s">
        <v>295</v>
      </c>
      <c r="AD27" s="5" t="s">
        <v>303</v>
      </c>
      <c r="AE27" s="5" t="s">
        <v>306</v>
      </c>
      <c r="AF27" s="5" t="s">
        <v>301</v>
      </c>
      <c r="AG27" s="5" t="s">
        <v>299</v>
      </c>
      <c r="AH27" s="5" t="s">
        <v>306</v>
      </c>
      <c r="AI27" s="5" t="s">
        <v>303</v>
      </c>
      <c r="AJ27" s="5" t="s">
        <v>305</v>
      </c>
      <c r="AK27" s="5" t="s">
        <v>308</v>
      </c>
      <c r="AL27" s="5" t="s">
        <v>306</v>
      </c>
      <c r="AM27" s="5" t="s">
        <v>307</v>
      </c>
      <c r="AN27" s="5" t="s">
        <v>445</v>
      </c>
      <c r="AO27" s="5" t="s">
        <v>445</v>
      </c>
      <c r="AP27" s="19">
        <f t="shared" si="0"/>
        <v>36</v>
      </c>
    </row>
    <row r="28" spans="1:42" ht="12">
      <c r="A28" s="1" t="s">
        <v>16</v>
      </c>
      <c r="B28" s="1" t="s">
        <v>17</v>
      </c>
      <c r="C28" s="4" t="s">
        <v>112</v>
      </c>
      <c r="D28" s="1" t="s">
        <v>18</v>
      </c>
      <c r="E28" s="2" t="s">
        <v>113</v>
      </c>
      <c r="N28" s="5" t="s">
        <v>113</v>
      </c>
      <c r="AP28" s="19">
        <f t="shared" si="0"/>
        <v>2</v>
      </c>
    </row>
    <row r="29" spans="1:42" ht="12">
      <c r="A29" s="1" t="s">
        <v>16</v>
      </c>
      <c r="B29" s="1" t="s">
        <v>155</v>
      </c>
      <c r="C29" s="4" t="s">
        <v>415</v>
      </c>
      <c r="D29" s="1" t="s">
        <v>18</v>
      </c>
      <c r="AA29" s="5" t="s">
        <v>396</v>
      </c>
      <c r="AP29" s="19">
        <f t="shared" si="0"/>
        <v>1</v>
      </c>
    </row>
    <row r="30" spans="1:42" ht="12">
      <c r="A30" s="1" t="s">
        <v>16</v>
      </c>
      <c r="B30" s="1" t="s">
        <v>402</v>
      </c>
      <c r="C30" s="4" t="s">
        <v>394</v>
      </c>
      <c r="D30" s="1" t="s">
        <v>18</v>
      </c>
      <c r="W30" s="5" t="s">
        <v>397</v>
      </c>
      <c r="X30" s="5" t="s">
        <v>384</v>
      </c>
      <c r="Y30" s="5" t="s">
        <v>378</v>
      </c>
      <c r="AP30" s="19">
        <f t="shared" si="0"/>
        <v>3</v>
      </c>
    </row>
    <row r="31" spans="1:42" ht="12">
      <c r="A31" s="1" t="s">
        <v>16</v>
      </c>
      <c r="B31" s="1" t="s">
        <v>523</v>
      </c>
      <c r="C31" s="4" t="s">
        <v>509</v>
      </c>
      <c r="D31" s="1" t="s">
        <v>10</v>
      </c>
      <c r="AI31" s="5" t="s">
        <v>489</v>
      </c>
      <c r="AP31" s="19">
        <f t="shared" si="0"/>
        <v>1</v>
      </c>
    </row>
    <row r="32" spans="1:42" ht="12">
      <c r="A32" s="1" t="s">
        <v>16</v>
      </c>
      <c r="B32" s="1" t="s">
        <v>42</v>
      </c>
      <c r="C32" s="4">
        <v>48</v>
      </c>
      <c r="D32" s="1" t="s">
        <v>18</v>
      </c>
      <c r="E32" s="2" t="s">
        <v>43</v>
      </c>
      <c r="F32" s="2" t="s">
        <v>5</v>
      </c>
      <c r="G32" s="2" t="s">
        <v>26</v>
      </c>
      <c r="AP32" s="19">
        <f t="shared" si="0"/>
        <v>3</v>
      </c>
    </row>
    <row r="33" spans="1:42" ht="12">
      <c r="A33" s="1" t="s">
        <v>16</v>
      </c>
      <c r="B33" s="1" t="s">
        <v>139</v>
      </c>
      <c r="C33" s="4" t="s">
        <v>505</v>
      </c>
      <c r="D33" s="1" t="s">
        <v>18</v>
      </c>
      <c r="AB33" s="5" t="s">
        <v>517</v>
      </c>
      <c r="AP33" s="19">
        <f t="shared" si="0"/>
        <v>1</v>
      </c>
    </row>
    <row r="34" spans="1:42" ht="12">
      <c r="A34" s="1" t="s">
        <v>16</v>
      </c>
      <c r="B34" s="1" t="s">
        <v>430</v>
      </c>
      <c r="C34" s="4" t="s">
        <v>415</v>
      </c>
      <c r="D34" s="1" t="s">
        <v>10</v>
      </c>
      <c r="Z34" s="5" t="s">
        <v>359</v>
      </c>
      <c r="AA34" s="5" t="s">
        <v>377</v>
      </c>
      <c r="AB34" s="5" t="s">
        <v>471</v>
      </c>
      <c r="AP34" s="19">
        <f t="shared" si="0"/>
        <v>3</v>
      </c>
    </row>
    <row r="35" spans="1:42" ht="12">
      <c r="A35" s="1" t="s">
        <v>16</v>
      </c>
      <c r="B35" s="1" t="s">
        <v>431</v>
      </c>
      <c r="C35" s="4" t="s">
        <v>415</v>
      </c>
      <c r="D35" s="1" t="s">
        <v>10</v>
      </c>
      <c r="AA35" s="5" t="s">
        <v>376</v>
      </c>
      <c r="AB35" s="5" t="s">
        <v>492</v>
      </c>
      <c r="AP35" s="19">
        <f t="shared" si="0"/>
        <v>2</v>
      </c>
    </row>
    <row r="36" spans="1:42" ht="12">
      <c r="A36" s="1" t="s">
        <v>16</v>
      </c>
      <c r="B36" s="1" t="s">
        <v>222</v>
      </c>
      <c r="C36" s="4" t="s">
        <v>406</v>
      </c>
      <c r="D36" s="1" t="s">
        <v>10</v>
      </c>
      <c r="X36" s="5" t="s">
        <v>385</v>
      </c>
      <c r="Y36" s="5" t="s">
        <v>374</v>
      </c>
      <c r="Z36" s="5" t="s">
        <v>387</v>
      </c>
      <c r="AI36" s="5" t="s">
        <v>473</v>
      </c>
      <c r="AJ36" s="5" t="s">
        <v>453</v>
      </c>
      <c r="AK36" s="5" t="s">
        <v>313</v>
      </c>
      <c r="AL36" s="5" t="s">
        <v>308</v>
      </c>
      <c r="AM36" s="5" t="s">
        <v>309</v>
      </c>
      <c r="AN36" s="5" t="s">
        <v>307</v>
      </c>
      <c r="AO36" s="5" t="s">
        <v>301</v>
      </c>
      <c r="AP36" s="19">
        <f t="shared" si="0"/>
        <v>10</v>
      </c>
    </row>
    <row r="37" spans="1:42" ht="12">
      <c r="A37" s="1" t="s">
        <v>16</v>
      </c>
      <c r="B37" s="1" t="s">
        <v>147</v>
      </c>
      <c r="C37" s="4" t="s">
        <v>165</v>
      </c>
      <c r="D37" s="1" t="s">
        <v>18</v>
      </c>
      <c r="E37" s="2" t="s">
        <v>166</v>
      </c>
      <c r="F37" s="2" t="s">
        <v>156</v>
      </c>
      <c r="G37" s="2" t="s">
        <v>136</v>
      </c>
      <c r="H37" s="2" t="s">
        <v>160</v>
      </c>
      <c r="I37" s="2" t="s">
        <v>118</v>
      </c>
      <c r="J37" s="2" t="s">
        <v>154</v>
      </c>
      <c r="K37" s="2" t="s">
        <v>173</v>
      </c>
      <c r="L37" s="2" t="s">
        <v>138</v>
      </c>
      <c r="M37" s="5" t="s">
        <v>162</v>
      </c>
      <c r="N37" s="5" t="s">
        <v>185</v>
      </c>
      <c r="P37" s="5" t="s">
        <v>174</v>
      </c>
      <c r="Q37" s="5" t="s">
        <v>185</v>
      </c>
      <c r="AP37" s="19">
        <f t="shared" si="0"/>
        <v>12</v>
      </c>
    </row>
    <row r="38" spans="1:42" ht="12">
      <c r="A38" s="1" t="s">
        <v>16</v>
      </c>
      <c r="B38" s="1" t="s">
        <v>37</v>
      </c>
      <c r="C38" s="4" t="s">
        <v>110</v>
      </c>
      <c r="D38" s="1" t="s">
        <v>18</v>
      </c>
      <c r="AC38" s="5" t="s">
        <v>471</v>
      </c>
      <c r="AD38" s="5" t="s">
        <v>490</v>
      </c>
      <c r="AF38" s="5" t="s">
        <v>477</v>
      </c>
      <c r="AG38" s="5" t="s">
        <v>464</v>
      </c>
      <c r="AH38" s="5" t="s">
        <v>469</v>
      </c>
      <c r="AI38" s="5" t="s">
        <v>456</v>
      </c>
      <c r="AJ38" s="5" t="s">
        <v>467</v>
      </c>
      <c r="AM38" s="5" t="s">
        <v>465</v>
      </c>
      <c r="AO38" s="5" t="s">
        <v>472</v>
      </c>
      <c r="AP38" s="19">
        <f t="shared" si="0"/>
        <v>9</v>
      </c>
    </row>
    <row r="39" spans="1:42" ht="12">
      <c r="A39" s="1" t="s">
        <v>16</v>
      </c>
      <c r="B39" s="1" t="s">
        <v>11</v>
      </c>
      <c r="C39" s="4" t="s">
        <v>208</v>
      </c>
      <c r="D39" s="1" t="s">
        <v>18</v>
      </c>
      <c r="N39" s="5" t="s">
        <v>183</v>
      </c>
      <c r="O39" s="5" t="s">
        <v>173</v>
      </c>
      <c r="P39" s="5" t="s">
        <v>268</v>
      </c>
      <c r="AP39" s="19">
        <f t="shared" si="0"/>
        <v>3</v>
      </c>
    </row>
    <row r="40" spans="1:42" ht="12">
      <c r="A40" s="1" t="s">
        <v>217</v>
      </c>
      <c r="B40" s="1" t="s">
        <v>134</v>
      </c>
      <c r="C40" s="4" t="s">
        <v>507</v>
      </c>
      <c r="D40" s="1" t="s">
        <v>18</v>
      </c>
      <c r="AF40" s="5" t="s">
        <v>476</v>
      </c>
      <c r="AP40" s="19">
        <f t="shared" si="0"/>
        <v>1</v>
      </c>
    </row>
    <row r="41" spans="1:42" ht="12">
      <c r="A41" s="1" t="s">
        <v>217</v>
      </c>
      <c r="B41" s="1" t="s">
        <v>210</v>
      </c>
      <c r="C41" s="4" t="s">
        <v>206</v>
      </c>
      <c r="D41" s="1" t="s">
        <v>18</v>
      </c>
      <c r="J41" s="2" t="s">
        <v>166</v>
      </c>
      <c r="L41" s="5" t="s">
        <v>132</v>
      </c>
      <c r="M41" s="5" t="s">
        <v>160</v>
      </c>
      <c r="N41" s="5" t="s">
        <v>152</v>
      </c>
      <c r="O41" s="5" t="s">
        <v>130</v>
      </c>
      <c r="P41" s="5" t="s">
        <v>156</v>
      </c>
      <c r="Q41" s="5" t="s">
        <v>138</v>
      </c>
      <c r="R41" s="5" t="s">
        <v>154</v>
      </c>
      <c r="S41" s="5" t="s">
        <v>160</v>
      </c>
      <c r="T41" s="5" t="s">
        <v>224</v>
      </c>
      <c r="U41" s="5" t="s">
        <v>362</v>
      </c>
      <c r="V41" s="5" t="s">
        <v>362</v>
      </c>
      <c r="W41" s="5" t="s">
        <v>369</v>
      </c>
      <c r="X41" s="5" t="s">
        <v>349</v>
      </c>
      <c r="Y41" s="5" t="s">
        <v>372</v>
      </c>
      <c r="Z41" s="5" t="s">
        <v>372</v>
      </c>
      <c r="AA41" s="5" t="s">
        <v>372</v>
      </c>
      <c r="AB41" s="5" t="s">
        <v>463</v>
      </c>
      <c r="AC41" s="5" t="s">
        <v>476</v>
      </c>
      <c r="AD41" s="5" t="s">
        <v>450</v>
      </c>
      <c r="AE41" s="5" t="s">
        <v>463</v>
      </c>
      <c r="AF41" s="5" t="s">
        <v>466</v>
      </c>
      <c r="AG41" s="5" t="s">
        <v>479</v>
      </c>
      <c r="AH41" s="5" t="s">
        <v>459</v>
      </c>
      <c r="AI41" s="5" t="s">
        <v>460</v>
      </c>
      <c r="AJ41" s="5" t="s">
        <v>462</v>
      </c>
      <c r="AK41" s="5" t="s">
        <v>450</v>
      </c>
      <c r="AL41" s="5" t="s">
        <v>453</v>
      </c>
      <c r="AM41" s="5" t="s">
        <v>469</v>
      </c>
      <c r="AN41" s="5" t="s">
        <v>460</v>
      </c>
      <c r="AO41" s="5" t="s">
        <v>459</v>
      </c>
      <c r="AP41" s="19">
        <f t="shared" si="0"/>
        <v>31</v>
      </c>
    </row>
    <row r="42" spans="1:42" ht="12">
      <c r="A42" s="1" t="s">
        <v>29</v>
      </c>
      <c r="B42" s="1" t="s">
        <v>392</v>
      </c>
      <c r="C42" s="4" t="s">
        <v>282</v>
      </c>
      <c r="D42" s="1" t="s">
        <v>18</v>
      </c>
      <c r="V42" s="5" t="s">
        <v>360</v>
      </c>
      <c r="W42" s="5" t="s">
        <v>379</v>
      </c>
      <c r="X42" s="5" t="s">
        <v>360</v>
      </c>
      <c r="Y42" s="5" t="s">
        <v>359</v>
      </c>
      <c r="Z42" s="5" t="s">
        <v>347</v>
      </c>
      <c r="AB42" s="5" t="s">
        <v>445</v>
      </c>
      <c r="AC42" s="5" t="s">
        <v>449</v>
      </c>
      <c r="AD42" s="5" t="s">
        <v>441</v>
      </c>
      <c r="AE42" s="5" t="s">
        <v>450</v>
      </c>
      <c r="AH42" s="5" t="s">
        <v>444</v>
      </c>
      <c r="AK42" s="5" t="s">
        <v>440</v>
      </c>
      <c r="AL42" s="5" t="s">
        <v>439</v>
      </c>
      <c r="AM42" s="5" t="s">
        <v>464</v>
      </c>
      <c r="AN42" s="5" t="s">
        <v>441</v>
      </c>
      <c r="AO42" s="5" t="s">
        <v>465</v>
      </c>
      <c r="AP42" s="19">
        <f t="shared" si="0"/>
        <v>15</v>
      </c>
    </row>
    <row r="43" spans="1:42" ht="12">
      <c r="A43" s="1" t="s">
        <v>29</v>
      </c>
      <c r="B43" s="1" t="s">
        <v>524</v>
      </c>
      <c r="C43" s="4" t="s">
        <v>429</v>
      </c>
      <c r="D43" s="1" t="s">
        <v>18</v>
      </c>
      <c r="AA43" s="5" t="s">
        <v>370</v>
      </c>
      <c r="AB43" s="5" t="s">
        <v>470</v>
      </c>
      <c r="AC43" s="5" t="s">
        <v>486</v>
      </c>
      <c r="AD43" s="5" t="s">
        <v>456</v>
      </c>
      <c r="AE43" s="5" t="s">
        <v>448</v>
      </c>
      <c r="AF43" s="5" t="s">
        <v>470</v>
      </c>
      <c r="AG43" s="5" t="s">
        <v>459</v>
      </c>
      <c r="AH43" s="5" t="s">
        <v>478</v>
      </c>
      <c r="AI43" s="5" t="s">
        <v>477</v>
      </c>
      <c r="AJ43" s="5" t="s">
        <v>455</v>
      </c>
      <c r="AK43" s="5" t="s">
        <v>462</v>
      </c>
      <c r="AN43" s="5" t="s">
        <v>458</v>
      </c>
      <c r="AP43" s="19">
        <f t="shared" si="0"/>
        <v>12</v>
      </c>
    </row>
    <row r="44" spans="1:42" ht="12">
      <c r="A44" s="1" t="s">
        <v>29</v>
      </c>
      <c r="B44" s="1" t="s">
        <v>30</v>
      </c>
      <c r="C44" s="4">
        <v>42</v>
      </c>
      <c r="D44" s="1" t="s">
        <v>18</v>
      </c>
      <c r="E44" s="2" t="s">
        <v>31</v>
      </c>
      <c r="F44" s="2" t="s">
        <v>35</v>
      </c>
      <c r="G44" s="2" t="s">
        <v>6</v>
      </c>
      <c r="H44" s="2" t="s">
        <v>2</v>
      </c>
      <c r="I44" s="2" t="s">
        <v>1</v>
      </c>
      <c r="J44" s="2" t="s">
        <v>28</v>
      </c>
      <c r="K44" s="2" t="s">
        <v>6</v>
      </c>
      <c r="L44" s="2" t="s">
        <v>26</v>
      </c>
      <c r="M44" s="5" t="s">
        <v>26</v>
      </c>
      <c r="N44" s="5" t="s">
        <v>38</v>
      </c>
      <c r="O44" s="5" t="s">
        <v>36</v>
      </c>
      <c r="P44" s="5" t="s">
        <v>101</v>
      </c>
      <c r="Q44" s="5" t="s">
        <v>149</v>
      </c>
      <c r="R44" s="5" t="s">
        <v>143</v>
      </c>
      <c r="S44" s="5" t="s">
        <v>161</v>
      </c>
      <c r="T44" s="5" t="s">
        <v>267</v>
      </c>
      <c r="U44" s="5" t="s">
        <v>379</v>
      </c>
      <c r="V44" s="5" t="s">
        <v>357</v>
      </c>
      <c r="W44" s="5" t="s">
        <v>368</v>
      </c>
      <c r="X44" s="5" t="s">
        <v>346</v>
      </c>
      <c r="Y44" s="5" t="s">
        <v>348</v>
      </c>
      <c r="Z44" s="5" t="s">
        <v>349</v>
      </c>
      <c r="AA44" s="5" t="s">
        <v>361</v>
      </c>
      <c r="AB44" s="5" t="s">
        <v>455</v>
      </c>
      <c r="AC44" s="5" t="s">
        <v>450</v>
      </c>
      <c r="AD44" s="5" t="s">
        <v>454</v>
      </c>
      <c r="AP44" s="19">
        <f t="shared" si="0"/>
        <v>26</v>
      </c>
    </row>
    <row r="45" spans="1:42" ht="12">
      <c r="A45" s="1" t="s">
        <v>29</v>
      </c>
      <c r="B45" s="1" t="s">
        <v>438</v>
      </c>
      <c r="C45" s="4" t="s">
        <v>278</v>
      </c>
      <c r="D45" s="1" t="s">
        <v>18</v>
      </c>
      <c r="AB45" s="5" t="s">
        <v>306</v>
      </c>
      <c r="AC45" s="5" t="s">
        <v>303</v>
      </c>
      <c r="AD45" s="5" t="s">
        <v>307</v>
      </c>
      <c r="AE45" s="5" t="s">
        <v>296</v>
      </c>
      <c r="AG45" s="5" t="s">
        <v>298</v>
      </c>
      <c r="AH45" s="5" t="s">
        <v>296</v>
      </c>
      <c r="AI45" s="5" t="s">
        <v>297</v>
      </c>
      <c r="AJ45" s="5" t="s">
        <v>294</v>
      </c>
      <c r="AK45" s="5" t="s">
        <v>298</v>
      </c>
      <c r="AL45" s="5" t="s">
        <v>302</v>
      </c>
      <c r="AM45" s="5" t="s">
        <v>301</v>
      </c>
      <c r="AN45" s="5" t="s">
        <v>300</v>
      </c>
      <c r="AO45" s="5" t="s">
        <v>299</v>
      </c>
      <c r="AP45" s="19">
        <f t="shared" si="0"/>
        <v>13</v>
      </c>
    </row>
    <row r="46" spans="1:42" ht="12">
      <c r="A46" s="1" t="s">
        <v>29</v>
      </c>
      <c r="B46" s="1" t="s">
        <v>42</v>
      </c>
      <c r="C46" s="4" t="s">
        <v>236</v>
      </c>
      <c r="D46" s="1" t="s">
        <v>18</v>
      </c>
      <c r="Y46" s="5" t="s">
        <v>381</v>
      </c>
      <c r="Z46" s="5" t="s">
        <v>389</v>
      </c>
      <c r="AA46" s="5" t="s">
        <v>360</v>
      </c>
      <c r="AB46" s="5" t="s">
        <v>475</v>
      </c>
      <c r="AC46" s="5" t="s">
        <v>485</v>
      </c>
      <c r="AD46" s="5" t="s">
        <v>480</v>
      </c>
      <c r="AE46" s="5" t="s">
        <v>474</v>
      </c>
      <c r="AF46" s="5" t="s">
        <v>475</v>
      </c>
      <c r="AG46" s="5" t="s">
        <v>442</v>
      </c>
      <c r="AH46" s="5" t="s">
        <v>443</v>
      </c>
      <c r="AI46" s="5" t="s">
        <v>439</v>
      </c>
      <c r="AJ46" s="5" t="s">
        <v>441</v>
      </c>
      <c r="AK46" s="5" t="s">
        <v>469</v>
      </c>
      <c r="AL46" s="5" t="s">
        <v>455</v>
      </c>
      <c r="AM46" s="5" t="s">
        <v>454</v>
      </c>
      <c r="AN46" s="5" t="s">
        <v>455</v>
      </c>
      <c r="AO46" s="5" t="s">
        <v>452</v>
      </c>
      <c r="AP46" s="19">
        <f t="shared" si="0"/>
        <v>17</v>
      </c>
    </row>
    <row r="47" spans="1:42" ht="12">
      <c r="A47" s="1" t="s">
        <v>114</v>
      </c>
      <c r="B47" s="1" t="s">
        <v>115</v>
      </c>
      <c r="C47" s="4" t="s">
        <v>88</v>
      </c>
      <c r="D47" s="1" t="s">
        <v>10</v>
      </c>
      <c r="E47" s="2" t="s">
        <v>116</v>
      </c>
      <c r="F47" s="2" t="s">
        <v>121</v>
      </c>
      <c r="G47" s="2" t="s">
        <v>149</v>
      </c>
      <c r="H47" s="2" t="s">
        <v>132</v>
      </c>
      <c r="AP47" s="19">
        <f t="shared" si="0"/>
        <v>4</v>
      </c>
    </row>
    <row r="48" spans="1:42" ht="12">
      <c r="A48" s="1" t="s">
        <v>203</v>
      </c>
      <c r="B48" s="1" t="s">
        <v>204</v>
      </c>
      <c r="C48" s="4" t="s">
        <v>95</v>
      </c>
      <c r="D48" s="1" t="s">
        <v>18</v>
      </c>
      <c r="G48" s="2" t="s">
        <v>154</v>
      </c>
      <c r="H48" s="2" t="s">
        <v>127</v>
      </c>
      <c r="I48" s="2" t="s">
        <v>116</v>
      </c>
      <c r="J48" s="2" t="s">
        <v>141</v>
      </c>
      <c r="AP48" s="19">
        <f t="shared" si="0"/>
        <v>4</v>
      </c>
    </row>
    <row r="49" spans="1:42" ht="12">
      <c r="A49" s="1" t="s">
        <v>8</v>
      </c>
      <c r="B49" s="1" t="s">
        <v>9</v>
      </c>
      <c r="C49" s="4" t="s">
        <v>282</v>
      </c>
      <c r="D49" s="1" t="s">
        <v>40</v>
      </c>
      <c r="W49" s="5" t="s">
        <v>375</v>
      </c>
      <c r="X49" s="5" t="s">
        <v>368</v>
      </c>
      <c r="Y49" s="5" t="s">
        <v>352</v>
      </c>
      <c r="Z49" s="5" t="s">
        <v>341</v>
      </c>
      <c r="AA49" s="5" t="s">
        <v>368</v>
      </c>
      <c r="AB49" s="5" t="s">
        <v>439</v>
      </c>
      <c r="AC49" s="5" t="s">
        <v>443</v>
      </c>
      <c r="AD49" s="5" t="s">
        <v>473</v>
      </c>
      <c r="AE49" s="5" t="s">
        <v>475</v>
      </c>
      <c r="AF49" s="5" t="s">
        <v>441</v>
      </c>
      <c r="AH49" s="5" t="s">
        <v>452</v>
      </c>
      <c r="AI49" s="5" t="s">
        <v>449</v>
      </c>
      <c r="AJ49" s="5" t="s">
        <v>461</v>
      </c>
      <c r="AP49" s="19">
        <f t="shared" si="0"/>
        <v>13</v>
      </c>
    </row>
    <row r="50" spans="1:42" ht="12">
      <c r="A50" s="1" t="s">
        <v>8</v>
      </c>
      <c r="B50" s="1" t="s">
        <v>9</v>
      </c>
      <c r="C50" s="4" t="s">
        <v>78</v>
      </c>
      <c r="D50" s="1" t="s">
        <v>40</v>
      </c>
      <c r="E50" s="2" t="s">
        <v>97</v>
      </c>
      <c r="G50" s="2" t="s">
        <v>81</v>
      </c>
      <c r="H50" s="2" t="s">
        <v>68</v>
      </c>
      <c r="I50" s="2" t="s">
        <v>79</v>
      </c>
      <c r="J50" s="2" t="s">
        <v>77</v>
      </c>
      <c r="K50" s="2" t="s">
        <v>91</v>
      </c>
      <c r="L50" s="2" t="s">
        <v>97</v>
      </c>
      <c r="M50" s="5" t="s">
        <v>87</v>
      </c>
      <c r="N50" s="5" t="s">
        <v>101</v>
      </c>
      <c r="O50" s="5" t="s">
        <v>113</v>
      </c>
      <c r="P50" s="5" t="s">
        <v>108</v>
      </c>
      <c r="Q50" s="5" t="s">
        <v>113</v>
      </c>
      <c r="R50" s="5" t="s">
        <v>113</v>
      </c>
      <c r="S50" s="5" t="s">
        <v>51</v>
      </c>
      <c r="T50" s="5" t="s">
        <v>63</v>
      </c>
      <c r="U50" s="5" t="s">
        <v>321</v>
      </c>
      <c r="V50" s="5" t="s">
        <v>328</v>
      </c>
      <c r="W50" s="5" t="s">
        <v>328</v>
      </c>
      <c r="X50" s="5" t="s">
        <v>334</v>
      </c>
      <c r="Y50" s="5" t="s">
        <v>328</v>
      </c>
      <c r="Z50" s="5" t="s">
        <v>320</v>
      </c>
      <c r="AA50" s="5" t="s">
        <v>325</v>
      </c>
      <c r="AB50" s="5" t="s">
        <v>493</v>
      </c>
      <c r="AC50" s="5" t="s">
        <v>495</v>
      </c>
      <c r="AD50" s="5" t="s">
        <v>474</v>
      </c>
      <c r="AE50" s="5" t="s">
        <v>476</v>
      </c>
      <c r="AF50" s="5" t="s">
        <v>485</v>
      </c>
      <c r="AG50" s="5" t="s">
        <v>480</v>
      </c>
      <c r="AH50" s="5" t="s">
        <v>481</v>
      </c>
      <c r="AI50" s="5" t="s">
        <v>474</v>
      </c>
      <c r="AJ50" s="5" t="s">
        <v>480</v>
      </c>
      <c r="AP50" s="19">
        <f t="shared" si="0"/>
        <v>31</v>
      </c>
    </row>
    <row r="51" spans="1:42" ht="12">
      <c r="A51" s="1" t="s">
        <v>8</v>
      </c>
      <c r="B51" s="1" t="s">
        <v>9</v>
      </c>
      <c r="C51" s="4">
        <v>28</v>
      </c>
      <c r="D51" s="1" t="s">
        <v>10</v>
      </c>
      <c r="E51" s="2" t="s">
        <v>0</v>
      </c>
      <c r="F51" s="2" t="s">
        <v>26</v>
      </c>
      <c r="G51" s="2" t="s">
        <v>1</v>
      </c>
      <c r="H51" s="2" t="s">
        <v>5</v>
      </c>
      <c r="I51" s="2" t="s">
        <v>2</v>
      </c>
      <c r="J51" s="2" t="s">
        <v>41</v>
      </c>
      <c r="K51" s="2" t="s">
        <v>0</v>
      </c>
      <c r="L51" s="2" t="s">
        <v>1</v>
      </c>
      <c r="M51" s="5" t="s">
        <v>6</v>
      </c>
      <c r="N51" s="5" t="s">
        <v>52</v>
      </c>
      <c r="O51" s="5" t="s">
        <v>41</v>
      </c>
      <c r="P51" s="5" t="s">
        <v>51</v>
      </c>
      <c r="Q51" s="5" t="s">
        <v>3</v>
      </c>
      <c r="R51" s="5" t="s">
        <v>6</v>
      </c>
      <c r="S51" s="5" t="s">
        <v>2</v>
      </c>
      <c r="AP51" s="19">
        <f t="shared" si="0"/>
        <v>15</v>
      </c>
    </row>
    <row r="52" spans="1:42" ht="12">
      <c r="A52" s="1" t="s">
        <v>8</v>
      </c>
      <c r="B52" s="1" t="s">
        <v>9</v>
      </c>
      <c r="C52" s="4" t="s">
        <v>242</v>
      </c>
      <c r="D52" s="1" t="s">
        <v>18</v>
      </c>
      <c r="O52" s="5" t="s">
        <v>101</v>
      </c>
      <c r="Q52" s="5" t="s">
        <v>79</v>
      </c>
      <c r="R52" s="5" t="s">
        <v>77</v>
      </c>
      <c r="AP52" s="19">
        <f t="shared" si="0"/>
        <v>3</v>
      </c>
    </row>
    <row r="53" spans="1:42" ht="12">
      <c r="A53" s="1" t="s">
        <v>8</v>
      </c>
      <c r="B53" s="1" t="s">
        <v>207</v>
      </c>
      <c r="C53" s="4" t="s">
        <v>208</v>
      </c>
      <c r="D53" s="1" t="s">
        <v>18</v>
      </c>
      <c r="H53" s="2" t="s">
        <v>174</v>
      </c>
      <c r="I53" s="2" t="s">
        <v>136</v>
      </c>
      <c r="J53" s="2" t="s">
        <v>185</v>
      </c>
      <c r="K53" s="2" t="s">
        <v>158</v>
      </c>
      <c r="L53" s="2" t="s">
        <v>156</v>
      </c>
      <c r="M53" s="5" t="s">
        <v>244</v>
      </c>
      <c r="N53" s="5" t="s">
        <v>133</v>
      </c>
      <c r="O53" s="5" t="s">
        <v>162</v>
      </c>
      <c r="P53" s="5" t="s">
        <v>138</v>
      </c>
      <c r="Q53" s="5" t="s">
        <v>166</v>
      </c>
      <c r="R53" s="5" t="s">
        <v>179</v>
      </c>
      <c r="S53" s="5" t="s">
        <v>228</v>
      </c>
      <c r="T53" s="5" t="s">
        <v>225</v>
      </c>
      <c r="U53" s="5" t="s">
        <v>373</v>
      </c>
      <c r="V53" s="5" t="s">
        <v>389</v>
      </c>
      <c r="W53" s="5" t="s">
        <v>389</v>
      </c>
      <c r="X53" s="5" t="s">
        <v>354</v>
      </c>
      <c r="Y53" s="5" t="s">
        <v>380</v>
      </c>
      <c r="Z53" s="5" t="s">
        <v>396</v>
      </c>
      <c r="AA53" s="5" t="s">
        <v>420</v>
      </c>
      <c r="AB53" s="5" t="s">
        <v>488</v>
      </c>
      <c r="AC53" s="5" t="s">
        <v>491</v>
      </c>
      <c r="AD53" s="5" t="s">
        <v>470</v>
      </c>
      <c r="AE53" s="5" t="s">
        <v>479</v>
      </c>
      <c r="AF53" s="5" t="s">
        <v>453</v>
      </c>
      <c r="AG53" s="5" t="s">
        <v>470</v>
      </c>
      <c r="AH53" s="5" t="s">
        <v>456</v>
      </c>
      <c r="AI53" s="5" t="s">
        <v>462</v>
      </c>
      <c r="AJ53" s="5" t="s">
        <v>473</v>
      </c>
      <c r="AK53" s="5" t="s">
        <v>463</v>
      </c>
      <c r="AL53" s="5" t="s">
        <v>448</v>
      </c>
      <c r="AM53" s="5" t="s">
        <v>449</v>
      </c>
      <c r="AN53" s="5" t="s">
        <v>466</v>
      </c>
      <c r="AO53" s="5" t="s">
        <v>464</v>
      </c>
      <c r="AP53" s="19">
        <f t="shared" si="0"/>
        <v>34</v>
      </c>
    </row>
    <row r="54" spans="1:42" ht="12">
      <c r="A54" s="1" t="s">
        <v>8</v>
      </c>
      <c r="B54" s="1" t="s">
        <v>418</v>
      </c>
      <c r="C54" s="4" t="s">
        <v>236</v>
      </c>
      <c r="D54" s="1" t="s">
        <v>18</v>
      </c>
      <c r="Z54" s="5" t="s">
        <v>398</v>
      </c>
      <c r="AA54" s="5" t="s">
        <v>424</v>
      </c>
      <c r="AP54" s="19">
        <f t="shared" si="0"/>
        <v>2</v>
      </c>
    </row>
    <row r="55" spans="1:42" ht="12">
      <c r="A55" s="1" t="s">
        <v>8</v>
      </c>
      <c r="B55" s="1" t="s">
        <v>408</v>
      </c>
      <c r="C55" s="4" t="s">
        <v>406</v>
      </c>
      <c r="D55" s="1" t="s">
        <v>18</v>
      </c>
      <c r="X55" s="5" t="s">
        <v>397</v>
      </c>
      <c r="AP55" s="19">
        <f t="shared" si="0"/>
        <v>1</v>
      </c>
    </row>
    <row r="56" spans="1:42" ht="12">
      <c r="A56" s="1" t="s">
        <v>8</v>
      </c>
      <c r="B56" s="1" t="s">
        <v>22</v>
      </c>
      <c r="C56" s="4" t="s">
        <v>129</v>
      </c>
      <c r="D56" s="1" t="s">
        <v>18</v>
      </c>
      <c r="E56" s="2" t="s">
        <v>171</v>
      </c>
      <c r="AP56" s="19">
        <f t="shared" si="0"/>
        <v>1</v>
      </c>
    </row>
    <row r="57" spans="1:42" ht="12">
      <c r="A57" s="1" t="s">
        <v>8</v>
      </c>
      <c r="B57" s="1" t="s">
        <v>20</v>
      </c>
      <c r="C57" s="4" t="s">
        <v>232</v>
      </c>
      <c r="D57" s="1" t="s">
        <v>40</v>
      </c>
      <c r="K57" s="5" t="s">
        <v>120</v>
      </c>
      <c r="L57" s="5" t="s">
        <v>91</v>
      </c>
      <c r="M57" s="5" t="s">
        <v>97</v>
      </c>
      <c r="N57" s="5" t="s">
        <v>97</v>
      </c>
      <c r="O57" s="5" t="s">
        <v>96</v>
      </c>
      <c r="P57" s="5" t="s">
        <v>77</v>
      </c>
      <c r="Q57" s="5" t="s">
        <v>36</v>
      </c>
      <c r="R57" s="5" t="s">
        <v>41</v>
      </c>
      <c r="S57" s="5" t="s">
        <v>47</v>
      </c>
      <c r="T57" s="5" t="s">
        <v>49</v>
      </c>
      <c r="U57" s="5" t="s">
        <v>310</v>
      </c>
      <c r="V57" s="5" t="s">
        <v>300</v>
      </c>
      <c r="W57" s="5" t="s">
        <v>320</v>
      </c>
      <c r="X57" s="5" t="s">
        <v>338</v>
      </c>
      <c r="Y57" s="5" t="s">
        <v>324</v>
      </c>
      <c r="AA57" s="5" t="s">
        <v>328</v>
      </c>
      <c r="AC57" s="5" t="s">
        <v>468</v>
      </c>
      <c r="AD57" s="5" t="s">
        <v>463</v>
      </c>
      <c r="AE57" s="5" t="s">
        <v>478</v>
      </c>
      <c r="AF57" s="5" t="s">
        <v>495</v>
      </c>
      <c r="AG57" s="5" t="s">
        <v>471</v>
      </c>
      <c r="AH57" s="5" t="s">
        <v>487</v>
      </c>
      <c r="AP57" s="19">
        <f t="shared" si="0"/>
        <v>22</v>
      </c>
    </row>
    <row r="58" spans="1:42" ht="12">
      <c r="A58" s="1" t="s">
        <v>8</v>
      </c>
      <c r="B58" s="1" t="s">
        <v>30</v>
      </c>
      <c r="C58" s="4" t="s">
        <v>157</v>
      </c>
      <c r="D58" s="1" t="s">
        <v>18</v>
      </c>
      <c r="E58" s="2" t="s">
        <v>158</v>
      </c>
      <c r="AP58" s="19">
        <f t="shared" si="0"/>
        <v>1</v>
      </c>
    </row>
    <row r="59" spans="1:42" ht="12">
      <c r="A59" s="1" t="s">
        <v>8</v>
      </c>
      <c r="B59" s="1" t="s">
        <v>216</v>
      </c>
      <c r="C59" s="4" t="s">
        <v>169</v>
      </c>
      <c r="D59" s="1" t="s">
        <v>18</v>
      </c>
      <c r="J59" s="2" t="s">
        <v>162</v>
      </c>
      <c r="K59" s="2" t="s">
        <v>170</v>
      </c>
      <c r="N59" s="5" t="s">
        <v>158</v>
      </c>
      <c r="O59" s="5" t="s">
        <v>167</v>
      </c>
      <c r="P59" s="5" t="s">
        <v>179</v>
      </c>
      <c r="Q59" s="5" t="s">
        <v>146</v>
      </c>
      <c r="T59" s="5" t="s">
        <v>265</v>
      </c>
      <c r="W59" s="5" t="s">
        <v>372</v>
      </c>
      <c r="AP59" s="19">
        <f t="shared" si="0"/>
        <v>8</v>
      </c>
    </row>
    <row r="60" spans="1:42" ht="12">
      <c r="A60" s="1" t="s">
        <v>8</v>
      </c>
      <c r="B60" s="1" t="s">
        <v>27</v>
      </c>
      <c r="C60" s="4">
        <v>29</v>
      </c>
      <c r="D60" s="1" t="s">
        <v>18</v>
      </c>
      <c r="E60" s="2" t="s">
        <v>28</v>
      </c>
      <c r="F60" s="2" t="s">
        <v>35</v>
      </c>
      <c r="G60" s="2" t="s">
        <v>49</v>
      </c>
      <c r="H60" s="2" t="s">
        <v>51</v>
      </c>
      <c r="I60" s="2" t="s">
        <v>43</v>
      </c>
      <c r="J60" s="2" t="s">
        <v>63</v>
      </c>
      <c r="K60" s="2" t="s">
        <v>79</v>
      </c>
      <c r="L60" s="2" t="s">
        <v>41</v>
      </c>
      <c r="M60" s="5" t="s">
        <v>41</v>
      </c>
      <c r="N60" s="5" t="s">
        <v>82</v>
      </c>
      <c r="O60" s="5" t="s">
        <v>51</v>
      </c>
      <c r="P60" s="5" t="s">
        <v>43</v>
      </c>
      <c r="Q60" s="5" t="s">
        <v>74</v>
      </c>
      <c r="R60" s="5" t="s">
        <v>91</v>
      </c>
      <c r="S60" s="5" t="s">
        <v>63</v>
      </c>
      <c r="T60" s="5" t="s">
        <v>81</v>
      </c>
      <c r="U60" s="5" t="s">
        <v>322</v>
      </c>
      <c r="V60" s="5" t="s">
        <v>316</v>
      </c>
      <c r="W60" s="5" t="s">
        <v>311</v>
      </c>
      <c r="X60" s="5" t="s">
        <v>326</v>
      </c>
      <c r="Y60" s="5" t="s">
        <v>323</v>
      </c>
      <c r="AA60" s="5" t="s">
        <v>333</v>
      </c>
      <c r="AC60" s="5" t="s">
        <v>319</v>
      </c>
      <c r="AP60" s="19">
        <f t="shared" si="0"/>
        <v>23</v>
      </c>
    </row>
    <row r="61" spans="1:42" ht="12">
      <c r="A61" s="1" t="s">
        <v>8</v>
      </c>
      <c r="B61" s="1" t="s">
        <v>27</v>
      </c>
      <c r="C61" s="4">
        <v>27</v>
      </c>
      <c r="D61" s="1" t="s">
        <v>10</v>
      </c>
      <c r="E61" s="2" t="s">
        <v>36</v>
      </c>
      <c r="F61" s="2" t="s">
        <v>28</v>
      </c>
      <c r="G61" s="2" t="s">
        <v>3</v>
      </c>
      <c r="H61" s="2" t="s">
        <v>4</v>
      </c>
      <c r="J61" s="2" t="s">
        <v>55</v>
      </c>
      <c r="K61" s="2" t="s">
        <v>3</v>
      </c>
      <c r="L61" s="2" t="s">
        <v>36</v>
      </c>
      <c r="M61" s="5" t="s">
        <v>0</v>
      </c>
      <c r="N61" s="5" t="s">
        <v>4</v>
      </c>
      <c r="O61" s="5" t="s">
        <v>3</v>
      </c>
      <c r="P61" s="5" t="s">
        <v>0</v>
      </c>
      <c r="Q61" s="5" t="s">
        <v>26</v>
      </c>
      <c r="R61" s="5" t="s">
        <v>5</v>
      </c>
      <c r="S61" s="5" t="s">
        <v>3</v>
      </c>
      <c r="T61" s="5" t="s">
        <v>26</v>
      </c>
      <c r="U61" s="5" t="s">
        <v>296</v>
      </c>
      <c r="V61" s="5" t="s">
        <v>299</v>
      </c>
      <c r="W61" s="5" t="s">
        <v>314</v>
      </c>
      <c r="X61" s="5" t="s">
        <v>310</v>
      </c>
      <c r="AP61" s="19">
        <f t="shared" si="0"/>
        <v>19</v>
      </c>
    </row>
    <row r="62" spans="1:42" ht="12">
      <c r="A62" s="1" t="s">
        <v>8</v>
      </c>
      <c r="B62" s="1" t="s">
        <v>511</v>
      </c>
      <c r="C62" s="4" t="s">
        <v>512</v>
      </c>
      <c r="D62" s="1" t="s">
        <v>18</v>
      </c>
      <c r="AH62" s="5" t="s">
        <v>467</v>
      </c>
      <c r="AI62" s="5" t="s">
        <v>468</v>
      </c>
      <c r="AK62" s="5" t="s">
        <v>461</v>
      </c>
      <c r="AO62" s="5" t="s">
        <v>304</v>
      </c>
      <c r="AP62" s="19">
        <f t="shared" si="0"/>
        <v>4</v>
      </c>
    </row>
    <row r="63" spans="1:42" ht="12">
      <c r="A63" s="1" t="s">
        <v>8</v>
      </c>
      <c r="B63" s="1" t="s">
        <v>407</v>
      </c>
      <c r="C63" s="4" t="s">
        <v>367</v>
      </c>
      <c r="D63" s="1" t="s">
        <v>18</v>
      </c>
      <c r="X63" s="5" t="s">
        <v>380</v>
      </c>
      <c r="AP63" s="19">
        <f t="shared" si="0"/>
        <v>1</v>
      </c>
    </row>
    <row r="64" spans="1:42" ht="12">
      <c r="A64" s="1" t="s">
        <v>8</v>
      </c>
      <c r="B64" s="1" t="s">
        <v>256</v>
      </c>
      <c r="C64" s="4" t="s">
        <v>202</v>
      </c>
      <c r="D64" s="1" t="s">
        <v>18</v>
      </c>
      <c r="P64" s="5" t="s">
        <v>160</v>
      </c>
      <c r="AP64" s="19">
        <f t="shared" si="0"/>
        <v>1</v>
      </c>
    </row>
    <row r="65" spans="1:42" ht="12">
      <c r="A65" s="1" t="s">
        <v>8</v>
      </c>
      <c r="B65" s="1" t="s">
        <v>215</v>
      </c>
      <c r="C65" s="4" t="s">
        <v>282</v>
      </c>
      <c r="D65" s="1" t="s">
        <v>18</v>
      </c>
      <c r="S65" s="5" t="s">
        <v>184</v>
      </c>
      <c r="T65" s="5" t="s">
        <v>149</v>
      </c>
      <c r="U65" s="5" t="s">
        <v>345</v>
      </c>
      <c r="V65" s="5" t="s">
        <v>356</v>
      </c>
      <c r="W65" s="5" t="s">
        <v>363</v>
      </c>
      <c r="X65" s="5" t="s">
        <v>306</v>
      </c>
      <c r="Y65" s="5" t="s">
        <v>303</v>
      </c>
      <c r="Z65" s="5" t="s">
        <v>303</v>
      </c>
      <c r="AA65" s="5" t="s">
        <v>310</v>
      </c>
      <c r="AB65" s="5" t="s">
        <v>299</v>
      </c>
      <c r="AC65" s="5" t="s">
        <v>311</v>
      </c>
      <c r="AD65" s="5" t="s">
        <v>301</v>
      </c>
      <c r="AE65" s="5" t="s">
        <v>299</v>
      </c>
      <c r="AF65" s="5" t="s">
        <v>297</v>
      </c>
      <c r="AG65" s="5" t="s">
        <v>301</v>
      </c>
      <c r="AH65" s="5" t="s">
        <v>304</v>
      </c>
      <c r="AI65" s="5" t="s">
        <v>306</v>
      </c>
      <c r="AP65" s="19">
        <f t="shared" si="0"/>
        <v>17</v>
      </c>
    </row>
    <row r="66" spans="1:42" ht="12">
      <c r="A66" s="1" t="s">
        <v>8</v>
      </c>
      <c r="B66" s="1" t="s">
        <v>134</v>
      </c>
      <c r="C66" s="4" t="s">
        <v>406</v>
      </c>
      <c r="D66" s="1" t="s">
        <v>18</v>
      </c>
      <c r="Y66" s="5" t="s">
        <v>388</v>
      </c>
      <c r="Z66" s="5" t="s">
        <v>397</v>
      </c>
      <c r="AP66" s="19">
        <f aca="true" t="shared" si="1" ref="AP66:AP129">37-COUNTBLANK(E66:AO66)</f>
        <v>2</v>
      </c>
    </row>
    <row r="67" spans="1:42" ht="12">
      <c r="A67" s="1" t="s">
        <v>8</v>
      </c>
      <c r="B67" s="1" t="s">
        <v>419</v>
      </c>
      <c r="C67" s="4" t="s">
        <v>415</v>
      </c>
      <c r="D67" s="1" t="s">
        <v>18</v>
      </c>
      <c r="Z67" s="5" t="s">
        <v>420</v>
      </c>
      <c r="AA67" s="5" t="s">
        <v>384</v>
      </c>
      <c r="AB67" s="5" t="s">
        <v>478</v>
      </c>
      <c r="AD67" s="5" t="s">
        <v>455</v>
      </c>
      <c r="AE67" s="5" t="s">
        <v>473</v>
      </c>
      <c r="AP67" s="19">
        <f t="shared" si="1"/>
        <v>5</v>
      </c>
    </row>
    <row r="68" spans="1:42" ht="12">
      <c r="A68" s="1" t="s">
        <v>8</v>
      </c>
      <c r="B68" s="1" t="s">
        <v>142</v>
      </c>
      <c r="C68" s="4" t="s">
        <v>110</v>
      </c>
      <c r="D68" s="1" t="s">
        <v>40</v>
      </c>
      <c r="G68" s="2" t="s">
        <v>178</v>
      </c>
      <c r="I68" s="2" t="s">
        <v>149</v>
      </c>
      <c r="J68" s="2" t="s">
        <v>143</v>
      </c>
      <c r="K68" s="2" t="s">
        <v>121</v>
      </c>
      <c r="L68" s="2" t="s">
        <v>85</v>
      </c>
      <c r="M68" s="5" t="s">
        <v>91</v>
      </c>
      <c r="N68" s="5" t="s">
        <v>71</v>
      </c>
      <c r="O68" s="5" t="s">
        <v>59</v>
      </c>
      <c r="P68" s="5" t="s">
        <v>59</v>
      </c>
      <c r="Q68" s="5" t="s">
        <v>62</v>
      </c>
      <c r="R68" s="5" t="s">
        <v>97</v>
      </c>
      <c r="S68" s="5" t="s">
        <v>33</v>
      </c>
      <c r="T68" s="5" t="s">
        <v>43</v>
      </c>
      <c r="U68" s="5" t="s">
        <v>320</v>
      </c>
      <c r="V68" s="5" t="s">
        <v>312</v>
      </c>
      <c r="W68" s="5" t="s">
        <v>322</v>
      </c>
      <c r="X68" s="5" t="s">
        <v>317</v>
      </c>
      <c r="Y68" s="5" t="s">
        <v>313</v>
      </c>
      <c r="Z68" s="5" t="s">
        <v>319</v>
      </c>
      <c r="AB68" s="5" t="s">
        <v>469</v>
      </c>
      <c r="AD68" s="5" t="s">
        <v>494</v>
      </c>
      <c r="AE68" s="5" t="s">
        <v>452</v>
      </c>
      <c r="AF68" s="5" t="s">
        <v>479</v>
      </c>
      <c r="AG68" s="5" t="s">
        <v>466</v>
      </c>
      <c r="AH68" s="5" t="s">
        <v>465</v>
      </c>
      <c r="AI68" s="5" t="s">
        <v>481</v>
      </c>
      <c r="AJ68" s="5" t="s">
        <v>459</v>
      </c>
      <c r="AP68" s="19">
        <f t="shared" si="1"/>
        <v>27</v>
      </c>
    </row>
    <row r="69" spans="1:42" ht="12">
      <c r="A69" s="1" t="s">
        <v>8</v>
      </c>
      <c r="B69" s="1" t="s">
        <v>142</v>
      </c>
      <c r="C69" s="4" t="s">
        <v>70</v>
      </c>
      <c r="D69" s="1" t="s">
        <v>40</v>
      </c>
      <c r="E69" s="2" t="s">
        <v>143</v>
      </c>
      <c r="G69" s="2" t="s">
        <v>182</v>
      </c>
      <c r="H69" s="2" t="s">
        <v>184</v>
      </c>
      <c r="I69" s="2" t="s">
        <v>143</v>
      </c>
      <c r="J69" s="2" t="s">
        <v>144</v>
      </c>
      <c r="K69" s="2" t="s">
        <v>136</v>
      </c>
      <c r="L69" s="2" t="s">
        <v>149</v>
      </c>
      <c r="M69" s="5" t="s">
        <v>156</v>
      </c>
      <c r="N69" s="5" t="s">
        <v>178</v>
      </c>
      <c r="O69" s="5" t="s">
        <v>182</v>
      </c>
      <c r="P69" s="5" t="s">
        <v>225</v>
      </c>
      <c r="W69" s="5" t="s">
        <v>364</v>
      </c>
      <c r="X69" s="5" t="s">
        <v>381</v>
      </c>
      <c r="Z69" s="5" t="s">
        <v>378</v>
      </c>
      <c r="AA69" s="5" t="s">
        <v>373</v>
      </c>
      <c r="AP69" s="19">
        <f t="shared" si="1"/>
        <v>15</v>
      </c>
    </row>
    <row r="70" spans="1:42" ht="12">
      <c r="A70" s="1" t="s">
        <v>8</v>
      </c>
      <c r="B70" s="1" t="s">
        <v>276</v>
      </c>
      <c r="C70" s="4" t="s">
        <v>275</v>
      </c>
      <c r="D70" s="1" t="s">
        <v>10</v>
      </c>
      <c r="Q70" s="5" t="s">
        <v>269</v>
      </c>
      <c r="AP70" s="19">
        <f t="shared" si="1"/>
        <v>1</v>
      </c>
    </row>
    <row r="71" spans="1:42" ht="12">
      <c r="A71" s="1" t="s">
        <v>8</v>
      </c>
      <c r="B71" s="1" t="s">
        <v>11</v>
      </c>
      <c r="C71" s="4">
        <v>54</v>
      </c>
      <c r="D71" s="1" t="s">
        <v>10</v>
      </c>
      <c r="E71" s="2" t="s">
        <v>1</v>
      </c>
      <c r="F71" s="2" t="s">
        <v>33</v>
      </c>
      <c r="G71" s="2" t="s">
        <v>31</v>
      </c>
      <c r="I71" s="2" t="s">
        <v>33</v>
      </c>
      <c r="J71" s="2" t="s">
        <v>4</v>
      </c>
      <c r="K71" s="2" t="s">
        <v>28</v>
      </c>
      <c r="L71" s="2" t="s">
        <v>2</v>
      </c>
      <c r="M71" s="5" t="s">
        <v>7</v>
      </c>
      <c r="N71" s="5" t="s">
        <v>1</v>
      </c>
      <c r="O71" s="5" t="s">
        <v>1</v>
      </c>
      <c r="P71" s="5" t="s">
        <v>6</v>
      </c>
      <c r="Q71" s="5" t="s">
        <v>6</v>
      </c>
      <c r="R71" s="5" t="s">
        <v>3</v>
      </c>
      <c r="S71" s="5" t="s">
        <v>1</v>
      </c>
      <c r="T71" s="5" t="s">
        <v>0</v>
      </c>
      <c r="U71" s="5" t="s">
        <v>295</v>
      </c>
      <c r="V71" s="5" t="s">
        <v>294</v>
      </c>
      <c r="W71" s="5" t="s">
        <v>294</v>
      </c>
      <c r="X71" s="5" t="s">
        <v>297</v>
      </c>
      <c r="Y71" s="5" t="s">
        <v>301</v>
      </c>
      <c r="Z71" s="5" t="s">
        <v>310</v>
      </c>
      <c r="AA71" s="5" t="s">
        <v>297</v>
      </c>
      <c r="AB71" s="5" t="s">
        <v>298</v>
      </c>
      <c r="AC71" s="5" t="s">
        <v>302</v>
      </c>
      <c r="AD71" s="5" t="s">
        <v>296</v>
      </c>
      <c r="AE71" s="5" t="s">
        <v>295</v>
      </c>
      <c r="AF71" s="5" t="s">
        <v>295</v>
      </c>
      <c r="AG71" s="5" t="s">
        <v>295</v>
      </c>
      <c r="AI71" s="5" t="s">
        <v>295</v>
      </c>
      <c r="AJ71" s="5" t="s">
        <v>295</v>
      </c>
      <c r="AK71" s="5" t="s">
        <v>295</v>
      </c>
      <c r="AL71" s="5" t="s">
        <v>295</v>
      </c>
      <c r="AM71" s="5" t="s">
        <v>294</v>
      </c>
      <c r="AN71" s="5" t="s">
        <v>297</v>
      </c>
      <c r="AO71" s="5" t="s">
        <v>300</v>
      </c>
      <c r="AP71" s="19">
        <f t="shared" si="1"/>
        <v>35</v>
      </c>
    </row>
    <row r="72" spans="1:42" ht="12">
      <c r="A72" s="1" t="s">
        <v>53</v>
      </c>
      <c r="B72" s="1" t="s">
        <v>102</v>
      </c>
      <c r="C72" s="4" t="s">
        <v>103</v>
      </c>
      <c r="D72" s="1" t="s">
        <v>40</v>
      </c>
      <c r="E72" s="2" t="s">
        <v>104</v>
      </c>
      <c r="F72" s="2" t="s">
        <v>79</v>
      </c>
      <c r="G72" s="2" t="s">
        <v>68</v>
      </c>
      <c r="H72" s="2" t="s">
        <v>36</v>
      </c>
      <c r="I72" s="2" t="s">
        <v>74</v>
      </c>
      <c r="J72" s="2" t="s">
        <v>81</v>
      </c>
      <c r="K72" s="2" t="s">
        <v>85</v>
      </c>
      <c r="L72" s="2" t="s">
        <v>71</v>
      </c>
      <c r="M72" s="5" t="s">
        <v>89</v>
      </c>
      <c r="N72" s="5" t="s">
        <v>108</v>
      </c>
      <c r="O72" s="5" t="s">
        <v>108</v>
      </c>
      <c r="P72" s="5" t="s">
        <v>89</v>
      </c>
      <c r="Q72" s="5" t="s">
        <v>248</v>
      </c>
      <c r="R72" s="5" t="s">
        <v>96</v>
      </c>
      <c r="S72" s="5" t="s">
        <v>74</v>
      </c>
      <c r="T72" s="5" t="s">
        <v>77</v>
      </c>
      <c r="U72" s="5" t="s">
        <v>336</v>
      </c>
      <c r="V72" s="5" t="s">
        <v>335</v>
      </c>
      <c r="W72" s="5" t="s">
        <v>340</v>
      </c>
      <c r="X72" s="5" t="s">
        <v>405</v>
      </c>
      <c r="Y72" s="5" t="s">
        <v>334</v>
      </c>
      <c r="Z72" s="5" t="s">
        <v>337</v>
      </c>
      <c r="AA72" s="5" t="s">
        <v>339</v>
      </c>
      <c r="AB72" s="5" t="s">
        <v>504</v>
      </c>
      <c r="AC72" s="5" t="s">
        <v>504</v>
      </c>
      <c r="AE72" s="5" t="s">
        <v>491</v>
      </c>
      <c r="AF72" s="5" t="s">
        <v>500</v>
      </c>
      <c r="AP72" s="19">
        <f t="shared" si="1"/>
        <v>27</v>
      </c>
    </row>
    <row r="73" spans="1:42" ht="12">
      <c r="A73" s="1" t="s">
        <v>53</v>
      </c>
      <c r="B73" s="1" t="s">
        <v>54</v>
      </c>
      <c r="C73" s="4">
        <v>32</v>
      </c>
      <c r="D73" s="1" t="s">
        <v>10</v>
      </c>
      <c r="E73" s="2" t="s">
        <v>55</v>
      </c>
      <c r="AP73" s="19">
        <f t="shared" si="1"/>
        <v>1</v>
      </c>
    </row>
    <row r="74" spans="1:42" ht="12">
      <c r="A74" s="1" t="s">
        <v>209</v>
      </c>
      <c r="B74" s="1" t="s">
        <v>210</v>
      </c>
      <c r="C74" s="4" t="s">
        <v>95</v>
      </c>
      <c r="D74" s="1" t="s">
        <v>18</v>
      </c>
      <c r="I74" s="2" t="s">
        <v>161</v>
      </c>
      <c r="AP74" s="19">
        <f t="shared" si="1"/>
        <v>1</v>
      </c>
    </row>
    <row r="75" spans="1:42" ht="12">
      <c r="A75" s="1" t="s">
        <v>14</v>
      </c>
      <c r="B75" s="1" t="s">
        <v>34</v>
      </c>
      <c r="C75" s="4" t="s">
        <v>126</v>
      </c>
      <c r="D75" s="1" t="s">
        <v>18</v>
      </c>
      <c r="E75" s="2" t="s">
        <v>144</v>
      </c>
      <c r="F75" s="2" t="s">
        <v>166</v>
      </c>
      <c r="G75" s="2" t="s">
        <v>120</v>
      </c>
      <c r="H75" s="2" t="s">
        <v>161</v>
      </c>
      <c r="I75" s="2" t="s">
        <v>156</v>
      </c>
      <c r="J75" s="2" t="s">
        <v>152</v>
      </c>
      <c r="K75" s="2" t="s">
        <v>171</v>
      </c>
      <c r="M75" s="5" t="s">
        <v>136</v>
      </c>
      <c r="N75" s="5" t="s">
        <v>161</v>
      </c>
      <c r="O75" s="5" t="s">
        <v>132</v>
      </c>
      <c r="Q75" s="5" t="s">
        <v>162</v>
      </c>
      <c r="S75" s="5" t="s">
        <v>143</v>
      </c>
      <c r="T75" s="5" t="s">
        <v>174</v>
      </c>
      <c r="U75" s="5" t="s">
        <v>357</v>
      </c>
      <c r="V75" s="5" t="s">
        <v>354</v>
      </c>
      <c r="W75" s="5" t="s">
        <v>352</v>
      </c>
      <c r="X75" s="5" t="s">
        <v>356</v>
      </c>
      <c r="Y75" s="5" t="s">
        <v>361</v>
      </c>
      <c r="Z75" s="5" t="s">
        <v>363</v>
      </c>
      <c r="AA75" s="5" t="s">
        <v>352</v>
      </c>
      <c r="AB75" s="5" t="s">
        <v>474</v>
      </c>
      <c r="AC75" s="5" t="s">
        <v>469</v>
      </c>
      <c r="AD75" s="5" t="s">
        <v>453</v>
      </c>
      <c r="AE75" s="5" t="s">
        <v>469</v>
      </c>
      <c r="AF75" s="5" t="s">
        <v>471</v>
      </c>
      <c r="AG75" s="5" t="s">
        <v>458</v>
      </c>
      <c r="AH75" s="5" t="s">
        <v>479</v>
      </c>
      <c r="AI75" s="5" t="s">
        <v>446</v>
      </c>
      <c r="AJ75" s="5" t="s">
        <v>452</v>
      </c>
      <c r="AK75" s="5" t="s">
        <v>454</v>
      </c>
      <c r="AL75" s="5" t="s">
        <v>456</v>
      </c>
      <c r="AM75" s="5" t="s">
        <v>468</v>
      </c>
      <c r="AN75" s="5" t="s">
        <v>459</v>
      </c>
      <c r="AO75" s="5" t="s">
        <v>457</v>
      </c>
      <c r="AP75" s="19">
        <f t="shared" si="1"/>
        <v>34</v>
      </c>
    </row>
    <row r="76" spans="1:42" ht="12">
      <c r="A76" s="1" t="s">
        <v>14</v>
      </c>
      <c r="B76" s="1" t="s">
        <v>9</v>
      </c>
      <c r="C76" s="4" t="s">
        <v>80</v>
      </c>
      <c r="D76" s="1" t="s">
        <v>18</v>
      </c>
      <c r="E76" s="2" t="s">
        <v>81</v>
      </c>
      <c r="F76" s="2" t="s">
        <v>56</v>
      </c>
      <c r="G76" s="2" t="s">
        <v>55</v>
      </c>
      <c r="H76" s="2" t="s">
        <v>61</v>
      </c>
      <c r="I76" s="2" t="s">
        <v>60</v>
      </c>
      <c r="J76" s="2" t="s">
        <v>52</v>
      </c>
      <c r="K76" s="2" t="s">
        <v>46</v>
      </c>
      <c r="L76" s="2" t="s">
        <v>46</v>
      </c>
      <c r="M76" s="5" t="s">
        <v>68</v>
      </c>
      <c r="N76" s="5" t="s">
        <v>74</v>
      </c>
      <c r="O76" s="5" t="s">
        <v>43</v>
      </c>
      <c r="P76" s="5" t="s">
        <v>46</v>
      </c>
      <c r="Q76" s="5" t="s">
        <v>56</v>
      </c>
      <c r="R76" s="5" t="s">
        <v>49</v>
      </c>
      <c r="S76" s="5" t="s">
        <v>6</v>
      </c>
      <c r="T76" s="5" t="s">
        <v>2</v>
      </c>
      <c r="U76" s="5" t="s">
        <v>311</v>
      </c>
      <c r="V76" s="5" t="s">
        <v>310</v>
      </c>
      <c r="W76" s="5" t="s">
        <v>303</v>
      </c>
      <c r="X76" s="5" t="s">
        <v>312</v>
      </c>
      <c r="Y76" s="5" t="s">
        <v>305</v>
      </c>
      <c r="Z76" s="5" t="s">
        <v>312</v>
      </c>
      <c r="AA76" s="5" t="s">
        <v>314</v>
      </c>
      <c r="AB76" s="5" t="s">
        <v>297</v>
      </c>
      <c r="AC76" s="5" t="s">
        <v>313</v>
      </c>
      <c r="AD76" s="5" t="s">
        <v>310</v>
      </c>
      <c r="AE76" s="5" t="s">
        <v>308</v>
      </c>
      <c r="AF76" s="5" t="s">
        <v>309</v>
      </c>
      <c r="AG76" s="5" t="s">
        <v>306</v>
      </c>
      <c r="AH76" s="5" t="s">
        <v>309</v>
      </c>
      <c r="AI76" s="5" t="s">
        <v>311</v>
      </c>
      <c r="AJ76" s="5" t="s">
        <v>307</v>
      </c>
      <c r="AK76" s="5" t="s">
        <v>309</v>
      </c>
      <c r="AL76" s="5" t="s">
        <v>310</v>
      </c>
      <c r="AM76" s="5" t="s">
        <v>310</v>
      </c>
      <c r="AN76" s="5" t="s">
        <v>303</v>
      </c>
      <c r="AO76" s="5" t="s">
        <v>305</v>
      </c>
      <c r="AP76" s="19">
        <f t="shared" si="1"/>
        <v>37</v>
      </c>
    </row>
    <row r="77" spans="1:42" ht="12">
      <c r="A77" s="1" t="s">
        <v>14</v>
      </c>
      <c r="B77" s="1" t="s">
        <v>131</v>
      </c>
      <c r="C77" s="4" t="s">
        <v>95</v>
      </c>
      <c r="D77" s="1" t="s">
        <v>18</v>
      </c>
      <c r="E77" s="2" t="s">
        <v>132</v>
      </c>
      <c r="F77" s="2" t="s">
        <v>152</v>
      </c>
      <c r="G77" s="2" t="s">
        <v>116</v>
      </c>
      <c r="H77" s="2" t="s">
        <v>164</v>
      </c>
      <c r="J77" s="2" t="s">
        <v>223</v>
      </c>
      <c r="K77" s="2" t="s">
        <v>160</v>
      </c>
      <c r="L77" s="2" t="s">
        <v>166</v>
      </c>
      <c r="M77" s="5" t="s">
        <v>138</v>
      </c>
      <c r="N77" s="5" t="s">
        <v>174</v>
      </c>
      <c r="O77" s="5" t="s">
        <v>146</v>
      </c>
      <c r="P77" s="5" t="s">
        <v>161</v>
      </c>
      <c r="Q77" s="5" t="s">
        <v>224</v>
      </c>
      <c r="R77" s="5" t="s">
        <v>158</v>
      </c>
      <c r="S77" s="5" t="s">
        <v>162</v>
      </c>
      <c r="T77" s="5" t="s">
        <v>171</v>
      </c>
      <c r="U77" s="5" t="s">
        <v>370</v>
      </c>
      <c r="V77" s="5" t="s">
        <v>355</v>
      </c>
      <c r="W77" s="5" t="s">
        <v>385</v>
      </c>
      <c r="X77" s="5" t="s">
        <v>382</v>
      </c>
      <c r="AP77" s="19">
        <f t="shared" si="1"/>
        <v>19</v>
      </c>
    </row>
    <row r="78" spans="1:42" ht="12">
      <c r="A78" s="1" t="s">
        <v>14</v>
      </c>
      <c r="B78" s="1" t="s">
        <v>433</v>
      </c>
      <c r="C78" s="4" t="s">
        <v>432</v>
      </c>
      <c r="D78" s="1" t="s">
        <v>18</v>
      </c>
      <c r="AA78" s="5" t="s">
        <v>403</v>
      </c>
      <c r="AP78" s="19">
        <f t="shared" si="1"/>
        <v>1</v>
      </c>
    </row>
    <row r="79" spans="1:42" ht="12">
      <c r="A79" s="1" t="s">
        <v>14</v>
      </c>
      <c r="B79" s="1" t="s">
        <v>109</v>
      </c>
      <c r="C79" s="4" t="s">
        <v>110</v>
      </c>
      <c r="D79" s="1" t="s">
        <v>10</v>
      </c>
      <c r="E79" s="2" t="s">
        <v>111</v>
      </c>
      <c r="AP79" s="19">
        <f t="shared" si="1"/>
        <v>1</v>
      </c>
    </row>
    <row r="80" spans="1:42" ht="12">
      <c r="A80" s="1" t="s">
        <v>14</v>
      </c>
      <c r="B80" s="1" t="s">
        <v>22</v>
      </c>
      <c r="C80" s="4" t="s">
        <v>516</v>
      </c>
      <c r="D80" s="1" t="s">
        <v>18</v>
      </c>
      <c r="AH80" s="5" t="s">
        <v>486</v>
      </c>
      <c r="AP80" s="19">
        <f t="shared" si="1"/>
        <v>1</v>
      </c>
    </row>
    <row r="81" spans="1:42" ht="12">
      <c r="A81" s="1" t="s">
        <v>14</v>
      </c>
      <c r="B81" s="1" t="s">
        <v>22</v>
      </c>
      <c r="C81" s="4" t="s">
        <v>148</v>
      </c>
      <c r="D81" s="1" t="s">
        <v>40</v>
      </c>
      <c r="AE81" s="5" t="s">
        <v>485</v>
      </c>
      <c r="AF81" s="5" t="s">
        <v>486</v>
      </c>
      <c r="AG81" s="5" t="s">
        <v>473</v>
      </c>
      <c r="AH81" s="5" t="s">
        <v>477</v>
      </c>
      <c r="AI81" s="5" t="s">
        <v>480</v>
      </c>
      <c r="AJ81" s="5" t="s">
        <v>477</v>
      </c>
      <c r="AL81" s="5" t="s">
        <v>470</v>
      </c>
      <c r="AP81" s="19">
        <f t="shared" si="1"/>
        <v>7</v>
      </c>
    </row>
    <row r="82" spans="1:42" ht="12">
      <c r="A82" s="1" t="s">
        <v>14</v>
      </c>
      <c r="B82" s="1" t="s">
        <v>20</v>
      </c>
      <c r="C82" s="4" t="s">
        <v>157</v>
      </c>
      <c r="D82" s="1" t="s">
        <v>18</v>
      </c>
      <c r="K82" s="5" t="s">
        <v>182</v>
      </c>
      <c r="P82" s="5" t="s">
        <v>182</v>
      </c>
      <c r="AP82" s="19">
        <f t="shared" si="1"/>
        <v>2</v>
      </c>
    </row>
    <row r="83" spans="1:42" ht="12">
      <c r="A83" s="1" t="s">
        <v>14</v>
      </c>
      <c r="B83" s="1" t="s">
        <v>20</v>
      </c>
      <c r="C83" s="4">
        <v>25</v>
      </c>
      <c r="D83" s="1" t="s">
        <v>18</v>
      </c>
      <c r="E83" s="2" t="s">
        <v>63</v>
      </c>
      <c r="F83" s="2" t="s">
        <v>89</v>
      </c>
      <c r="G83" s="2" t="s">
        <v>71</v>
      </c>
      <c r="H83" s="2" t="s">
        <v>79</v>
      </c>
      <c r="I83" s="2" t="s">
        <v>62</v>
      </c>
      <c r="J83" s="2" t="s">
        <v>82</v>
      </c>
      <c r="K83" s="2" t="s">
        <v>51</v>
      </c>
      <c r="L83" s="2" t="s">
        <v>63</v>
      </c>
      <c r="M83" s="5" t="s">
        <v>74</v>
      </c>
      <c r="N83" s="5" t="s">
        <v>81</v>
      </c>
      <c r="O83" s="5" t="s">
        <v>111</v>
      </c>
      <c r="P83" s="5" t="s">
        <v>65</v>
      </c>
      <c r="Q83" s="5" t="s">
        <v>247</v>
      </c>
      <c r="R83" s="5" t="s">
        <v>61</v>
      </c>
      <c r="S83" s="5" t="s">
        <v>60</v>
      </c>
      <c r="T83" s="5" t="s">
        <v>46</v>
      </c>
      <c r="U83" s="5" t="s">
        <v>328</v>
      </c>
      <c r="V83" s="5" t="s">
        <v>330</v>
      </c>
      <c r="W83" s="5" t="s">
        <v>332</v>
      </c>
      <c r="X83" s="5" t="s">
        <v>331</v>
      </c>
      <c r="Y83" s="5" t="s">
        <v>391</v>
      </c>
      <c r="AP83" s="19">
        <f t="shared" si="1"/>
        <v>21</v>
      </c>
    </row>
    <row r="84" spans="1:42" ht="12">
      <c r="A84" s="1" t="s">
        <v>14</v>
      </c>
      <c r="B84" s="1" t="s">
        <v>94</v>
      </c>
      <c r="C84" s="4" t="s">
        <v>151</v>
      </c>
      <c r="D84" s="1" t="s">
        <v>18</v>
      </c>
      <c r="E84" s="2" t="s">
        <v>186</v>
      </c>
      <c r="AP84" s="19">
        <f t="shared" si="1"/>
        <v>1</v>
      </c>
    </row>
    <row r="85" spans="1:42" ht="12">
      <c r="A85" s="1" t="s">
        <v>14</v>
      </c>
      <c r="B85" s="1" t="s">
        <v>30</v>
      </c>
      <c r="C85" s="4" t="s">
        <v>148</v>
      </c>
      <c r="D85" s="1" t="s">
        <v>10</v>
      </c>
      <c r="M85" s="5" t="s">
        <v>132</v>
      </c>
      <c r="N85" s="5" t="s">
        <v>143</v>
      </c>
      <c r="AP85" s="19">
        <f t="shared" si="1"/>
        <v>2</v>
      </c>
    </row>
    <row r="86" spans="1:42" ht="12">
      <c r="A86" s="1" t="s">
        <v>14</v>
      </c>
      <c r="B86" s="1" t="s">
        <v>271</v>
      </c>
      <c r="C86" s="4" t="s">
        <v>95</v>
      </c>
      <c r="D86" s="1" t="s">
        <v>18</v>
      </c>
      <c r="Q86" s="5" t="s">
        <v>156</v>
      </c>
      <c r="R86" s="5" t="s">
        <v>178</v>
      </c>
      <c r="S86" s="5" t="s">
        <v>158</v>
      </c>
      <c r="T86" s="5" t="s">
        <v>183</v>
      </c>
      <c r="U86" s="5" t="s">
        <v>372</v>
      </c>
      <c r="V86" s="5" t="s">
        <v>373</v>
      </c>
      <c r="W86" s="5" t="s">
        <v>370</v>
      </c>
      <c r="X86" s="5" t="s">
        <v>375</v>
      </c>
      <c r="Y86" s="5" t="s">
        <v>362</v>
      </c>
      <c r="Z86" s="5" t="s">
        <v>360</v>
      </c>
      <c r="AA86" s="5" t="s">
        <v>371</v>
      </c>
      <c r="AB86" s="5" t="s">
        <v>458</v>
      </c>
      <c r="AC86" s="5" t="s">
        <v>487</v>
      </c>
      <c r="AE86" s="5" t="s">
        <v>446</v>
      </c>
      <c r="AF86" s="5" t="s">
        <v>454</v>
      </c>
      <c r="AG86" s="5" t="s">
        <v>467</v>
      </c>
      <c r="AH86" s="5" t="s">
        <v>455</v>
      </c>
      <c r="AI86" s="5" t="s">
        <v>466</v>
      </c>
      <c r="AJ86" s="5" t="s">
        <v>440</v>
      </c>
      <c r="AK86" s="5" t="s">
        <v>467</v>
      </c>
      <c r="AL86" s="5" t="s">
        <v>442</v>
      </c>
      <c r="AP86" s="19">
        <f t="shared" si="1"/>
        <v>21</v>
      </c>
    </row>
    <row r="87" spans="1:42" ht="12">
      <c r="A87" s="1" t="s">
        <v>14</v>
      </c>
      <c r="B87" s="1" t="s">
        <v>48</v>
      </c>
      <c r="C87" s="4" t="s">
        <v>78</v>
      </c>
      <c r="D87" s="1" t="s">
        <v>18</v>
      </c>
      <c r="E87" s="2" t="s">
        <v>79</v>
      </c>
      <c r="G87" s="2" t="s">
        <v>82</v>
      </c>
      <c r="H87" s="2" t="s">
        <v>82</v>
      </c>
      <c r="J87" s="2" t="s">
        <v>93</v>
      </c>
      <c r="K87" s="2" t="s">
        <v>89</v>
      </c>
      <c r="M87" s="5" t="s">
        <v>82</v>
      </c>
      <c r="O87" s="5" t="s">
        <v>104</v>
      </c>
      <c r="R87" s="5" t="s">
        <v>87</v>
      </c>
      <c r="S87" s="5" t="s">
        <v>79</v>
      </c>
      <c r="T87" s="5" t="s">
        <v>93</v>
      </c>
      <c r="U87" s="5" t="s">
        <v>331</v>
      </c>
      <c r="W87" s="5" t="s">
        <v>391</v>
      </c>
      <c r="AP87" s="19">
        <f t="shared" si="1"/>
        <v>12</v>
      </c>
    </row>
    <row r="88" spans="1:42" ht="12">
      <c r="A88" s="1" t="s">
        <v>14</v>
      </c>
      <c r="B88" s="1" t="s">
        <v>27</v>
      </c>
      <c r="C88" s="4" t="s">
        <v>103</v>
      </c>
      <c r="D88" s="1" t="s">
        <v>18</v>
      </c>
      <c r="G88" s="2" t="s">
        <v>43</v>
      </c>
      <c r="H88" s="2" t="s">
        <v>63</v>
      </c>
      <c r="I88" s="2" t="s">
        <v>61</v>
      </c>
      <c r="J88" s="2" t="s">
        <v>59</v>
      </c>
      <c r="K88" s="2" t="s">
        <v>7</v>
      </c>
      <c r="L88" s="2" t="s">
        <v>81</v>
      </c>
      <c r="M88" s="5" t="s">
        <v>38</v>
      </c>
      <c r="N88" s="5" t="s">
        <v>47</v>
      </c>
      <c r="O88" s="5" t="s">
        <v>62</v>
      </c>
      <c r="P88" s="5" t="s">
        <v>61</v>
      </c>
      <c r="Q88" s="5" t="s">
        <v>82</v>
      </c>
      <c r="R88" s="5" t="s">
        <v>71</v>
      </c>
      <c r="S88" s="5" t="s">
        <v>36</v>
      </c>
      <c r="T88" s="5" t="s">
        <v>82</v>
      </c>
      <c r="U88" s="5" t="s">
        <v>327</v>
      </c>
      <c r="V88" s="5" t="s">
        <v>324</v>
      </c>
      <c r="W88" s="5" t="s">
        <v>331</v>
      </c>
      <c r="X88" s="5" t="s">
        <v>337</v>
      </c>
      <c r="Y88" s="5" t="s">
        <v>332</v>
      </c>
      <c r="Z88" s="5" t="s">
        <v>332</v>
      </c>
      <c r="AA88" s="5" t="s">
        <v>338</v>
      </c>
      <c r="AB88" s="5" t="s">
        <v>321</v>
      </c>
      <c r="AC88" s="5" t="s">
        <v>503</v>
      </c>
      <c r="AD88" s="5" t="s">
        <v>503</v>
      </c>
      <c r="AP88" s="19">
        <f t="shared" si="1"/>
        <v>24</v>
      </c>
    </row>
    <row r="89" spans="1:42" ht="12">
      <c r="A89" s="1" t="s">
        <v>14</v>
      </c>
      <c r="B89" s="1" t="s">
        <v>27</v>
      </c>
      <c r="C89" s="4" t="s">
        <v>103</v>
      </c>
      <c r="D89" s="1" t="s">
        <v>40</v>
      </c>
      <c r="J89" s="2" t="s">
        <v>2</v>
      </c>
      <c r="K89" s="5" t="s">
        <v>43</v>
      </c>
      <c r="L89" s="5" t="s">
        <v>59</v>
      </c>
      <c r="M89" s="5" t="s">
        <v>65</v>
      </c>
      <c r="N89" s="5" t="s">
        <v>56</v>
      </c>
      <c r="O89" s="5" t="s">
        <v>33</v>
      </c>
      <c r="P89" s="5" t="s">
        <v>52</v>
      </c>
      <c r="Q89" s="5" t="s">
        <v>61</v>
      </c>
      <c r="R89" s="5" t="s">
        <v>68</v>
      </c>
      <c r="S89" s="5" t="s">
        <v>35</v>
      </c>
      <c r="T89" s="5" t="s">
        <v>47</v>
      </c>
      <c r="U89" s="5" t="s">
        <v>316</v>
      </c>
      <c r="V89" s="5" t="s">
        <v>318</v>
      </c>
      <c r="W89" s="5" t="s">
        <v>321</v>
      </c>
      <c r="X89" s="5" t="s">
        <v>320</v>
      </c>
      <c r="Y89" s="5" t="s">
        <v>320</v>
      </c>
      <c r="Z89" s="5" t="s">
        <v>317</v>
      </c>
      <c r="AA89" s="5" t="s">
        <v>330</v>
      </c>
      <c r="AB89" s="5" t="s">
        <v>494</v>
      </c>
      <c r="AC89" s="5" t="s">
        <v>488</v>
      </c>
      <c r="AD89" s="5" t="s">
        <v>478</v>
      </c>
      <c r="AE89" s="5" t="s">
        <v>481</v>
      </c>
      <c r="AP89" s="19">
        <f t="shared" si="1"/>
        <v>22</v>
      </c>
    </row>
    <row r="90" spans="1:42" ht="12">
      <c r="A90" s="1" t="s">
        <v>14</v>
      </c>
      <c r="B90" s="1" t="s">
        <v>25</v>
      </c>
      <c r="C90" s="4">
        <v>21</v>
      </c>
      <c r="D90" s="1" t="s">
        <v>230</v>
      </c>
      <c r="E90" s="2" t="s">
        <v>26</v>
      </c>
      <c r="F90" s="2" t="s">
        <v>0</v>
      </c>
      <c r="G90" s="2" t="s">
        <v>38</v>
      </c>
      <c r="I90" s="2" t="s">
        <v>65</v>
      </c>
      <c r="J90" s="2" t="s">
        <v>26</v>
      </c>
      <c r="K90" s="2" t="s">
        <v>65</v>
      </c>
      <c r="L90" s="2" t="s">
        <v>62</v>
      </c>
      <c r="N90" s="5" t="s">
        <v>247</v>
      </c>
      <c r="O90" s="5" t="s">
        <v>52</v>
      </c>
      <c r="P90" s="5" t="s">
        <v>85</v>
      </c>
      <c r="Q90" s="5" t="s">
        <v>89</v>
      </c>
      <c r="AP90" s="19">
        <f t="shared" si="1"/>
        <v>11</v>
      </c>
    </row>
    <row r="91" spans="1:42" ht="12">
      <c r="A91" s="1" t="s">
        <v>14</v>
      </c>
      <c r="B91" s="1" t="s">
        <v>15</v>
      </c>
      <c r="C91" s="4">
        <v>41</v>
      </c>
      <c r="D91" s="1" t="s">
        <v>10</v>
      </c>
      <c r="E91" s="2" t="s">
        <v>3</v>
      </c>
      <c r="F91" s="2" t="s">
        <v>1</v>
      </c>
      <c r="G91" s="2" t="s">
        <v>62</v>
      </c>
      <c r="H91" s="2" t="s">
        <v>52</v>
      </c>
      <c r="I91" s="2" t="s">
        <v>49</v>
      </c>
      <c r="J91" s="2" t="s">
        <v>74</v>
      </c>
      <c r="K91" s="2" t="s">
        <v>62</v>
      </c>
      <c r="L91" s="2" t="s">
        <v>33</v>
      </c>
      <c r="M91" s="5" t="s">
        <v>4</v>
      </c>
      <c r="N91" s="5" t="s">
        <v>26</v>
      </c>
      <c r="O91" s="5" t="s">
        <v>35</v>
      </c>
      <c r="P91" s="5" t="s">
        <v>38</v>
      </c>
      <c r="Q91" s="5" t="s">
        <v>49</v>
      </c>
      <c r="R91" s="5" t="s">
        <v>26</v>
      </c>
      <c r="S91" s="5" t="s">
        <v>5</v>
      </c>
      <c r="T91" s="5" t="s">
        <v>56</v>
      </c>
      <c r="U91" s="5" t="s">
        <v>318</v>
      </c>
      <c r="V91" s="5" t="s">
        <v>311</v>
      </c>
      <c r="W91" s="5" t="s">
        <v>308</v>
      </c>
      <c r="X91" s="5" t="s">
        <v>316</v>
      </c>
      <c r="Y91" s="5" t="s">
        <v>316</v>
      </c>
      <c r="Z91" s="5" t="s">
        <v>321</v>
      </c>
      <c r="AA91" s="5" t="s">
        <v>319</v>
      </c>
      <c r="AB91" s="5" t="s">
        <v>453</v>
      </c>
      <c r="AC91" s="5" t="s">
        <v>451</v>
      </c>
      <c r="AD91" s="5" t="s">
        <v>459</v>
      </c>
      <c r="AE91" s="5" t="s">
        <v>443</v>
      </c>
      <c r="AF91" s="5" t="s">
        <v>459</v>
      </c>
      <c r="AG91" s="5" t="s">
        <v>454</v>
      </c>
      <c r="AH91" s="5" t="s">
        <v>448</v>
      </c>
      <c r="AI91" s="5" t="s">
        <v>464</v>
      </c>
      <c r="AJ91" s="5" t="s">
        <v>447</v>
      </c>
      <c r="AK91" s="5" t="s">
        <v>465</v>
      </c>
      <c r="AL91" s="5" t="s">
        <v>447</v>
      </c>
      <c r="AM91" s="5" t="s">
        <v>441</v>
      </c>
      <c r="AN91" s="5" t="s">
        <v>440</v>
      </c>
      <c r="AO91" s="5" t="s">
        <v>460</v>
      </c>
      <c r="AP91" s="19">
        <f t="shared" si="1"/>
        <v>37</v>
      </c>
    </row>
    <row r="92" spans="1:42" ht="12">
      <c r="A92" s="1" t="s">
        <v>14</v>
      </c>
      <c r="B92" s="1" t="s">
        <v>238</v>
      </c>
      <c r="C92" s="4" t="s">
        <v>227</v>
      </c>
      <c r="D92" s="1" t="s">
        <v>10</v>
      </c>
      <c r="L92" s="5" t="s">
        <v>173</v>
      </c>
      <c r="AP92" s="19">
        <f t="shared" si="1"/>
        <v>1</v>
      </c>
    </row>
    <row r="93" spans="1:42" ht="12">
      <c r="A93" s="1" t="s">
        <v>14</v>
      </c>
      <c r="B93" s="1" t="s">
        <v>137</v>
      </c>
      <c r="C93" s="4" t="s">
        <v>95</v>
      </c>
      <c r="D93" s="1" t="s">
        <v>10</v>
      </c>
      <c r="E93" s="2" t="s">
        <v>138</v>
      </c>
      <c r="F93" s="2" t="s">
        <v>128</v>
      </c>
      <c r="G93" s="2" t="s">
        <v>158</v>
      </c>
      <c r="H93" s="2" t="s">
        <v>133</v>
      </c>
      <c r="I93" s="2" t="s">
        <v>132</v>
      </c>
      <c r="J93" s="2" t="s">
        <v>160</v>
      </c>
      <c r="K93" s="2" t="s">
        <v>166</v>
      </c>
      <c r="L93" s="2" t="s">
        <v>133</v>
      </c>
      <c r="M93" s="5" t="s">
        <v>143</v>
      </c>
      <c r="N93" s="5" t="s">
        <v>249</v>
      </c>
      <c r="O93" s="5" t="s">
        <v>116</v>
      </c>
      <c r="P93" s="5" t="s">
        <v>118</v>
      </c>
      <c r="Q93" s="5" t="s">
        <v>116</v>
      </c>
      <c r="R93" s="5" t="s">
        <v>121</v>
      </c>
      <c r="S93" s="5" t="s">
        <v>132</v>
      </c>
      <c r="T93" s="5" t="s">
        <v>130</v>
      </c>
      <c r="U93" s="5" t="s">
        <v>354</v>
      </c>
      <c r="V93" s="5" t="s">
        <v>345</v>
      </c>
      <c r="W93" s="5" t="s">
        <v>354</v>
      </c>
      <c r="X93" s="5" t="s">
        <v>342</v>
      </c>
      <c r="Y93" s="5" t="s">
        <v>353</v>
      </c>
      <c r="Z93" s="5" t="s">
        <v>351</v>
      </c>
      <c r="AA93" s="5" t="s">
        <v>379</v>
      </c>
      <c r="AB93" s="5" t="s">
        <v>447</v>
      </c>
      <c r="AC93" s="5" t="s">
        <v>465</v>
      </c>
      <c r="AD93" s="5" t="s">
        <v>447</v>
      </c>
      <c r="AE93" s="5" t="s">
        <v>465</v>
      </c>
      <c r="AF93" s="5" t="s">
        <v>443</v>
      </c>
      <c r="AG93" s="5" t="s">
        <v>443</v>
      </c>
      <c r="AH93" s="5" t="s">
        <v>440</v>
      </c>
      <c r="AI93" s="5" t="s">
        <v>444</v>
      </c>
      <c r="AJ93" s="5" t="s">
        <v>449</v>
      </c>
      <c r="AK93" s="5" t="s">
        <v>448</v>
      </c>
      <c r="AL93" s="5" t="s">
        <v>451</v>
      </c>
      <c r="AM93" s="5" t="s">
        <v>447</v>
      </c>
      <c r="AN93" s="5" t="s">
        <v>457</v>
      </c>
      <c r="AO93" s="5" t="s">
        <v>458</v>
      </c>
      <c r="AP93" s="19">
        <f t="shared" si="1"/>
        <v>37</v>
      </c>
    </row>
    <row r="94" spans="1:42" ht="12">
      <c r="A94" s="1" t="s">
        <v>14</v>
      </c>
      <c r="B94" s="1" t="s">
        <v>17</v>
      </c>
      <c r="C94" s="4">
        <v>42</v>
      </c>
      <c r="D94" s="1" t="s">
        <v>10</v>
      </c>
      <c r="E94" s="2" t="s">
        <v>60</v>
      </c>
      <c r="F94" s="2" t="s">
        <v>62</v>
      </c>
      <c r="H94" s="2" t="s">
        <v>28</v>
      </c>
      <c r="I94" s="2" t="s">
        <v>52</v>
      </c>
      <c r="J94" s="2" t="s">
        <v>47</v>
      </c>
      <c r="K94" s="2" t="s">
        <v>63</v>
      </c>
      <c r="L94" s="2" t="s">
        <v>43</v>
      </c>
      <c r="M94" s="5" t="s">
        <v>35</v>
      </c>
      <c r="N94" s="5" t="s">
        <v>154</v>
      </c>
      <c r="R94" s="5" t="s">
        <v>89</v>
      </c>
      <c r="S94" s="5" t="s">
        <v>62</v>
      </c>
      <c r="T94" s="5" t="s">
        <v>100</v>
      </c>
      <c r="U94" s="5" t="s">
        <v>337</v>
      </c>
      <c r="V94" s="5" t="s">
        <v>391</v>
      </c>
      <c r="W94" s="5" t="s">
        <v>333</v>
      </c>
      <c r="X94" s="5" t="s">
        <v>336</v>
      </c>
      <c r="Y94" s="5" t="s">
        <v>335</v>
      </c>
      <c r="Z94" s="5" t="s">
        <v>325</v>
      </c>
      <c r="AB94" s="5" t="s">
        <v>476</v>
      </c>
      <c r="AC94" s="5" t="s">
        <v>478</v>
      </c>
      <c r="AP94" s="19">
        <f t="shared" si="1"/>
        <v>20</v>
      </c>
    </row>
    <row r="95" spans="1:42" ht="12">
      <c r="A95" s="1" t="s">
        <v>14</v>
      </c>
      <c r="B95" s="1" t="s">
        <v>17</v>
      </c>
      <c r="C95" s="4">
        <v>34</v>
      </c>
      <c r="D95" s="1" t="s">
        <v>10</v>
      </c>
      <c r="E95" s="2" t="s">
        <v>56</v>
      </c>
      <c r="F95" s="2" t="s">
        <v>43</v>
      </c>
      <c r="G95" s="2" t="s">
        <v>35</v>
      </c>
      <c r="H95" s="2" t="s">
        <v>6</v>
      </c>
      <c r="I95" s="2" t="s">
        <v>59</v>
      </c>
      <c r="J95" s="2" t="s">
        <v>61</v>
      </c>
      <c r="K95" s="2" t="s">
        <v>60</v>
      </c>
      <c r="L95" s="2" t="s">
        <v>93</v>
      </c>
      <c r="M95" s="5" t="s">
        <v>71</v>
      </c>
      <c r="N95" s="5" t="s">
        <v>91</v>
      </c>
      <c r="O95" s="5" t="s">
        <v>91</v>
      </c>
      <c r="P95" s="5" t="s">
        <v>47</v>
      </c>
      <c r="Q95" s="5" t="s">
        <v>91</v>
      </c>
      <c r="R95" s="5" t="s">
        <v>52</v>
      </c>
      <c r="S95" s="5" t="s">
        <v>87</v>
      </c>
      <c r="T95" s="5" t="s">
        <v>79</v>
      </c>
      <c r="U95" s="5" t="s">
        <v>325</v>
      </c>
      <c r="V95" s="5" t="s">
        <v>321</v>
      </c>
      <c r="W95" s="5" t="s">
        <v>318</v>
      </c>
      <c r="X95" s="5" t="s">
        <v>324</v>
      </c>
      <c r="Y95" s="5" t="s">
        <v>333</v>
      </c>
      <c r="Z95" s="5" t="s">
        <v>331</v>
      </c>
      <c r="AA95" s="5" t="s">
        <v>336</v>
      </c>
      <c r="AP95" s="19">
        <f t="shared" si="1"/>
        <v>23</v>
      </c>
    </row>
    <row r="96" spans="1:42" ht="12">
      <c r="A96" s="1" t="s">
        <v>14</v>
      </c>
      <c r="B96" s="1" t="s">
        <v>69</v>
      </c>
      <c r="C96" s="4" t="s">
        <v>70</v>
      </c>
      <c r="D96" s="1" t="s">
        <v>10</v>
      </c>
      <c r="E96" s="2" t="s">
        <v>71</v>
      </c>
      <c r="F96" s="2" t="s">
        <v>51</v>
      </c>
      <c r="G96" s="2" t="s">
        <v>28</v>
      </c>
      <c r="H96" s="2" t="s">
        <v>38</v>
      </c>
      <c r="I96" s="2" t="s">
        <v>38</v>
      </c>
      <c r="J96" s="2" t="s">
        <v>68</v>
      </c>
      <c r="K96" s="2" t="s">
        <v>68</v>
      </c>
      <c r="L96" s="2" t="s">
        <v>49</v>
      </c>
      <c r="M96" s="5" t="s">
        <v>96</v>
      </c>
      <c r="N96" s="5" t="s">
        <v>85</v>
      </c>
      <c r="O96" s="5" t="s">
        <v>93</v>
      </c>
      <c r="P96" s="5" t="s">
        <v>130</v>
      </c>
      <c r="S96" s="5" t="s">
        <v>91</v>
      </c>
      <c r="T96" s="5" t="s">
        <v>97</v>
      </c>
      <c r="U96" s="5" t="s">
        <v>340</v>
      </c>
      <c r="V96" s="5" t="s">
        <v>333</v>
      </c>
      <c r="W96" s="5" t="s">
        <v>334</v>
      </c>
      <c r="X96" s="5" t="s">
        <v>328</v>
      </c>
      <c r="Y96" s="5" t="s">
        <v>337</v>
      </c>
      <c r="Z96" s="5" t="s">
        <v>335</v>
      </c>
      <c r="AA96" s="5" t="s">
        <v>327</v>
      </c>
      <c r="AP96" s="19">
        <f t="shared" si="1"/>
        <v>21</v>
      </c>
    </row>
    <row r="97" spans="1:42" ht="12">
      <c r="A97" s="1" t="s">
        <v>14</v>
      </c>
      <c r="B97" s="1" t="s">
        <v>261</v>
      </c>
      <c r="C97" s="4" t="s">
        <v>236</v>
      </c>
      <c r="D97" s="1" t="s">
        <v>18</v>
      </c>
      <c r="P97" s="5" t="s">
        <v>223</v>
      </c>
      <c r="Q97" s="5" t="s">
        <v>164</v>
      </c>
      <c r="R97" s="5" t="s">
        <v>141</v>
      </c>
      <c r="S97" s="5" t="s">
        <v>52</v>
      </c>
      <c r="U97" s="5" t="s">
        <v>319</v>
      </c>
      <c r="V97" s="5" t="s">
        <v>329</v>
      </c>
      <c r="W97" s="5" t="s">
        <v>324</v>
      </c>
      <c r="X97" s="5" t="s">
        <v>391</v>
      </c>
      <c r="Y97" s="5" t="s">
        <v>325</v>
      </c>
      <c r="Z97" s="5" t="s">
        <v>329</v>
      </c>
      <c r="AA97" s="5" t="s">
        <v>320</v>
      </c>
      <c r="AB97" s="5" t="s">
        <v>477</v>
      </c>
      <c r="AC97" s="5" t="s">
        <v>459</v>
      </c>
      <c r="AD97" s="5" t="s">
        <v>491</v>
      </c>
      <c r="AE97" s="5" t="s">
        <v>447</v>
      </c>
      <c r="AF97" s="5" t="s">
        <v>465</v>
      </c>
      <c r="AG97" s="5" t="s">
        <v>465</v>
      </c>
      <c r="AI97" s="5" t="s">
        <v>476</v>
      </c>
      <c r="AJ97" s="5" t="s">
        <v>469</v>
      </c>
      <c r="AL97" s="5" t="s">
        <v>463</v>
      </c>
      <c r="AM97" s="5" t="s">
        <v>461</v>
      </c>
      <c r="AN97" s="5" t="s">
        <v>452</v>
      </c>
      <c r="AO97" s="5" t="s">
        <v>461</v>
      </c>
      <c r="AP97" s="19">
        <f t="shared" si="1"/>
        <v>23</v>
      </c>
    </row>
    <row r="98" spans="1:42" ht="12">
      <c r="A98" s="1" t="s">
        <v>14</v>
      </c>
      <c r="B98" s="1" t="s">
        <v>220</v>
      </c>
      <c r="C98" s="4" t="s">
        <v>202</v>
      </c>
      <c r="D98" s="1" t="s">
        <v>18</v>
      </c>
      <c r="J98" s="2" t="s">
        <v>175</v>
      </c>
      <c r="AP98" s="19">
        <f t="shared" si="1"/>
        <v>1</v>
      </c>
    </row>
    <row r="99" spans="1:42" ht="12">
      <c r="A99" s="1" t="s">
        <v>14</v>
      </c>
      <c r="B99" s="1" t="s">
        <v>86</v>
      </c>
      <c r="C99" s="4" t="s">
        <v>70</v>
      </c>
      <c r="D99" s="1" t="s">
        <v>18</v>
      </c>
      <c r="E99" s="2" t="s">
        <v>87</v>
      </c>
      <c r="F99" s="2" t="s">
        <v>81</v>
      </c>
      <c r="G99" s="2" t="s">
        <v>65</v>
      </c>
      <c r="H99" s="2" t="s">
        <v>62</v>
      </c>
      <c r="I99" s="2" t="s">
        <v>56</v>
      </c>
      <c r="K99" s="2" t="s">
        <v>55</v>
      </c>
      <c r="L99" s="2" t="s">
        <v>87</v>
      </c>
      <c r="M99" s="5" t="s">
        <v>100</v>
      </c>
      <c r="N99" s="5" t="s">
        <v>100</v>
      </c>
      <c r="O99" s="5" t="s">
        <v>248</v>
      </c>
      <c r="P99" s="5" t="s">
        <v>74</v>
      </c>
      <c r="Q99" s="5" t="s">
        <v>104</v>
      </c>
      <c r="R99" s="5" t="s">
        <v>100</v>
      </c>
      <c r="S99" s="5" t="s">
        <v>77</v>
      </c>
      <c r="W99" s="5" t="s">
        <v>319</v>
      </c>
      <c r="X99" s="5" t="s">
        <v>318</v>
      </c>
      <c r="Y99" s="5" t="s">
        <v>318</v>
      </c>
      <c r="Z99" s="5" t="s">
        <v>309</v>
      </c>
      <c r="AA99" s="5" t="s">
        <v>322</v>
      </c>
      <c r="AB99" s="5" t="s">
        <v>317</v>
      </c>
      <c r="AC99" s="5" t="s">
        <v>320</v>
      </c>
      <c r="AD99" s="5" t="s">
        <v>489</v>
      </c>
      <c r="AE99" s="5" t="s">
        <v>316</v>
      </c>
      <c r="AF99" s="5" t="s">
        <v>483</v>
      </c>
      <c r="AG99" s="5" t="s">
        <v>478</v>
      </c>
      <c r="AH99" s="5" t="s">
        <v>488</v>
      </c>
      <c r="AI99" s="5" t="s">
        <v>469</v>
      </c>
      <c r="AJ99" s="5" t="s">
        <v>482</v>
      </c>
      <c r="AK99" s="5" t="s">
        <v>474</v>
      </c>
      <c r="AL99" s="5" t="s">
        <v>473</v>
      </c>
      <c r="AN99" s="5" t="s">
        <v>474</v>
      </c>
      <c r="AO99" s="5" t="s">
        <v>479</v>
      </c>
      <c r="AP99" s="19">
        <f t="shared" si="1"/>
        <v>32</v>
      </c>
    </row>
    <row r="100" spans="1:42" ht="12">
      <c r="A100" s="1" t="s">
        <v>14</v>
      </c>
      <c r="B100" s="1" t="s">
        <v>530</v>
      </c>
      <c r="C100" s="4" t="s">
        <v>531</v>
      </c>
      <c r="D100" s="1" t="s">
        <v>18</v>
      </c>
      <c r="K100" s="2"/>
      <c r="L100" s="2"/>
      <c r="AN100" s="5" t="s">
        <v>473</v>
      </c>
      <c r="AO100" s="5" t="s">
        <v>478</v>
      </c>
      <c r="AP100" s="19">
        <f t="shared" si="1"/>
        <v>2</v>
      </c>
    </row>
    <row r="101" spans="1:42" ht="12">
      <c r="A101" s="1" t="s">
        <v>14</v>
      </c>
      <c r="B101" s="1" t="s">
        <v>139</v>
      </c>
      <c r="C101" s="4" t="s">
        <v>169</v>
      </c>
      <c r="D101" s="1" t="s">
        <v>10</v>
      </c>
      <c r="E101" s="2" t="s">
        <v>184</v>
      </c>
      <c r="AP101" s="19">
        <f t="shared" si="1"/>
        <v>1</v>
      </c>
    </row>
    <row r="102" spans="1:42" ht="12">
      <c r="A102" s="1" t="s">
        <v>14</v>
      </c>
      <c r="B102" s="1" t="s">
        <v>168</v>
      </c>
      <c r="C102" s="4" t="s">
        <v>208</v>
      </c>
      <c r="D102" s="1" t="s">
        <v>18</v>
      </c>
      <c r="H102" s="2" t="s">
        <v>185</v>
      </c>
      <c r="I102" s="2" t="s">
        <v>174</v>
      </c>
      <c r="J102" s="2" t="s">
        <v>184</v>
      </c>
      <c r="AP102" s="19">
        <f t="shared" si="1"/>
        <v>3</v>
      </c>
    </row>
    <row r="103" spans="1:42" ht="12">
      <c r="A103" s="1" t="s">
        <v>14</v>
      </c>
      <c r="B103" s="1" t="s">
        <v>83</v>
      </c>
      <c r="C103" s="4" t="s">
        <v>84</v>
      </c>
      <c r="D103" s="1" t="s">
        <v>10</v>
      </c>
      <c r="E103" s="2" t="s">
        <v>85</v>
      </c>
      <c r="G103" s="2" t="s">
        <v>56</v>
      </c>
      <c r="I103" s="2" t="s">
        <v>77</v>
      </c>
      <c r="AP103" s="19">
        <f t="shared" si="1"/>
        <v>3</v>
      </c>
    </row>
    <row r="104" spans="1:42" ht="12">
      <c r="A104" s="1" t="s">
        <v>14</v>
      </c>
      <c r="B104" s="1" t="s">
        <v>37</v>
      </c>
      <c r="C104" s="4">
        <v>43</v>
      </c>
      <c r="D104" s="1" t="s">
        <v>18</v>
      </c>
      <c r="E104" s="2" t="s">
        <v>38</v>
      </c>
      <c r="F104" s="2" t="s">
        <v>7</v>
      </c>
      <c r="AP104" s="19">
        <f t="shared" si="1"/>
        <v>2</v>
      </c>
    </row>
    <row r="105" spans="1:42" ht="12">
      <c r="A105" s="1" t="s">
        <v>14</v>
      </c>
      <c r="B105" s="1" t="s">
        <v>11</v>
      </c>
      <c r="C105" s="4" t="s">
        <v>151</v>
      </c>
      <c r="D105" s="1" t="s">
        <v>18</v>
      </c>
      <c r="E105" s="2" t="s">
        <v>173</v>
      </c>
      <c r="AP105" s="19">
        <f t="shared" si="1"/>
        <v>1</v>
      </c>
    </row>
    <row r="106" spans="1:42" ht="12">
      <c r="A106" s="1" t="s">
        <v>14</v>
      </c>
      <c r="B106" s="1" t="s">
        <v>50</v>
      </c>
      <c r="C106" s="4">
        <v>33</v>
      </c>
      <c r="D106" s="1" t="s">
        <v>18</v>
      </c>
      <c r="E106" s="2" t="s">
        <v>51</v>
      </c>
      <c r="F106" s="2" t="s">
        <v>41</v>
      </c>
      <c r="G106" s="2" t="s">
        <v>61</v>
      </c>
      <c r="H106" s="2" t="s">
        <v>47</v>
      </c>
      <c r="I106" s="2" t="s">
        <v>47</v>
      </c>
      <c r="J106" s="2" t="s">
        <v>65</v>
      </c>
      <c r="L106" s="2" t="s">
        <v>79</v>
      </c>
      <c r="M106" s="5" t="s">
        <v>52</v>
      </c>
      <c r="N106" s="5" t="s">
        <v>60</v>
      </c>
      <c r="O106" s="5" t="s">
        <v>79</v>
      </c>
      <c r="Q106" s="5" t="s">
        <v>77</v>
      </c>
      <c r="R106" s="5" t="s">
        <v>43</v>
      </c>
      <c r="S106" s="5" t="s">
        <v>68</v>
      </c>
      <c r="T106" s="5" t="s">
        <v>59</v>
      </c>
      <c r="U106" s="5" t="s">
        <v>332</v>
      </c>
      <c r="V106" s="5" t="s">
        <v>308</v>
      </c>
      <c r="W106" s="5" t="s">
        <v>326</v>
      </c>
      <c r="X106" s="5" t="s">
        <v>339</v>
      </c>
      <c r="Y106" s="5" t="s">
        <v>331</v>
      </c>
      <c r="AC106" s="5" t="s">
        <v>317</v>
      </c>
      <c r="AF106" s="5" t="s">
        <v>488</v>
      </c>
      <c r="AP106" s="19">
        <f t="shared" si="1"/>
        <v>21</v>
      </c>
    </row>
    <row r="107" spans="1:42" ht="12">
      <c r="A107" s="1" t="s">
        <v>14</v>
      </c>
      <c r="B107" s="1" t="s">
        <v>50</v>
      </c>
      <c r="C107" s="4" t="s">
        <v>214</v>
      </c>
      <c r="D107" s="1" t="s">
        <v>18</v>
      </c>
      <c r="O107" s="5" t="s">
        <v>81</v>
      </c>
      <c r="AP107" s="19">
        <f t="shared" si="1"/>
        <v>1</v>
      </c>
    </row>
    <row r="108" spans="1:42" ht="12">
      <c r="A108" s="1" t="s">
        <v>75</v>
      </c>
      <c r="B108" s="1" t="s">
        <v>254</v>
      </c>
      <c r="C108" s="4" t="s">
        <v>242</v>
      </c>
      <c r="D108" s="1" t="s">
        <v>18</v>
      </c>
      <c r="P108" s="5" t="s">
        <v>100</v>
      </c>
      <c r="Q108" s="5" t="s">
        <v>111</v>
      </c>
      <c r="R108" s="5" t="s">
        <v>108</v>
      </c>
      <c r="AP108" s="19">
        <f t="shared" si="1"/>
        <v>3</v>
      </c>
    </row>
    <row r="109" spans="1:42" ht="12">
      <c r="A109" s="1" t="s">
        <v>75</v>
      </c>
      <c r="B109" s="1" t="s">
        <v>37</v>
      </c>
      <c r="C109" s="4" t="s">
        <v>76</v>
      </c>
      <c r="D109" s="1" t="s">
        <v>18</v>
      </c>
      <c r="E109" s="2" t="s">
        <v>77</v>
      </c>
      <c r="F109" s="2" t="s">
        <v>59</v>
      </c>
      <c r="AP109" s="19">
        <f t="shared" si="1"/>
        <v>2</v>
      </c>
    </row>
    <row r="110" spans="1:42" ht="12">
      <c r="A110" s="1" t="s">
        <v>21</v>
      </c>
      <c r="B110" s="1" t="s">
        <v>386</v>
      </c>
      <c r="C110" s="4" t="s">
        <v>289</v>
      </c>
      <c r="D110" s="1" t="s">
        <v>18</v>
      </c>
      <c r="U110" s="5" t="s">
        <v>387</v>
      </c>
      <c r="V110" s="5" t="s">
        <v>375</v>
      </c>
      <c r="W110" s="5" t="s">
        <v>381</v>
      </c>
      <c r="X110" s="5" t="s">
        <v>376</v>
      </c>
      <c r="Z110" s="5" t="s">
        <v>384</v>
      </c>
      <c r="AB110" s="5" t="s">
        <v>487</v>
      </c>
      <c r="AD110" s="5" t="s">
        <v>465</v>
      </c>
      <c r="AE110" s="5" t="s">
        <v>480</v>
      </c>
      <c r="AP110" s="19">
        <f t="shared" si="1"/>
        <v>8</v>
      </c>
    </row>
    <row r="111" spans="1:42" ht="12">
      <c r="A111" s="1" t="s">
        <v>21</v>
      </c>
      <c r="B111" s="1" t="s">
        <v>427</v>
      </c>
      <c r="C111" s="4" t="s">
        <v>428</v>
      </c>
      <c r="D111" s="1" t="s">
        <v>18</v>
      </c>
      <c r="AA111" s="5" t="s">
        <v>324</v>
      </c>
      <c r="AB111" s="5" t="s">
        <v>314</v>
      </c>
      <c r="AC111" s="5" t="s">
        <v>446</v>
      </c>
      <c r="AD111" s="5" t="s">
        <v>466</v>
      </c>
      <c r="AE111" s="5" t="s">
        <v>467</v>
      </c>
      <c r="AF111" s="5" t="s">
        <v>458</v>
      </c>
      <c r="AG111" s="5" t="s">
        <v>440</v>
      </c>
      <c r="AH111" s="5" t="s">
        <v>449</v>
      </c>
      <c r="AI111" s="5" t="s">
        <v>452</v>
      </c>
      <c r="AJ111" s="5" t="s">
        <v>466</v>
      </c>
      <c r="AK111" s="5" t="s">
        <v>445</v>
      </c>
      <c r="AL111" s="5" t="s">
        <v>466</v>
      </c>
      <c r="AM111" s="5" t="s">
        <v>463</v>
      </c>
      <c r="AN111" s="5" t="s">
        <v>462</v>
      </c>
      <c r="AO111" s="5" t="s">
        <v>444</v>
      </c>
      <c r="AP111" s="19">
        <f t="shared" si="1"/>
        <v>15</v>
      </c>
    </row>
    <row r="112" spans="1:42" ht="12">
      <c r="A112" s="1" t="s">
        <v>21</v>
      </c>
      <c r="B112" s="1" t="s">
        <v>219</v>
      </c>
      <c r="C112" s="4" t="s">
        <v>394</v>
      </c>
      <c r="D112" s="1" t="s">
        <v>10</v>
      </c>
      <c r="V112" s="5" t="s">
        <v>398</v>
      </c>
      <c r="W112" s="5" t="s">
        <v>390</v>
      </c>
      <c r="X112" s="5" t="s">
        <v>388</v>
      </c>
      <c r="AP112" s="19">
        <f t="shared" si="1"/>
        <v>3</v>
      </c>
    </row>
    <row r="113" spans="1:42" ht="12">
      <c r="A113" s="1" t="s">
        <v>21</v>
      </c>
      <c r="B113" s="1" t="s">
        <v>395</v>
      </c>
      <c r="C113" s="4" t="s">
        <v>394</v>
      </c>
      <c r="D113" s="1" t="s">
        <v>10</v>
      </c>
      <c r="V113" s="5" t="s">
        <v>388</v>
      </c>
      <c r="AP113" s="19">
        <f t="shared" si="1"/>
        <v>1</v>
      </c>
    </row>
    <row r="114" spans="1:42" ht="12">
      <c r="A114" s="1" t="s">
        <v>21</v>
      </c>
      <c r="B114" s="1" t="s">
        <v>291</v>
      </c>
      <c r="C114" s="4" t="s">
        <v>289</v>
      </c>
      <c r="D114" s="1" t="s">
        <v>10</v>
      </c>
      <c r="T114" s="5" t="s">
        <v>223</v>
      </c>
      <c r="U114" s="5" t="s">
        <v>380</v>
      </c>
      <c r="AP114" s="19">
        <f t="shared" si="1"/>
        <v>2</v>
      </c>
    </row>
    <row r="115" spans="1:42" ht="12">
      <c r="A115" s="1" t="s">
        <v>21</v>
      </c>
      <c r="B115" s="1" t="s">
        <v>293</v>
      </c>
      <c r="C115" s="4" t="s">
        <v>289</v>
      </c>
      <c r="D115" s="1" t="s">
        <v>10</v>
      </c>
      <c r="T115" s="5" t="s">
        <v>268</v>
      </c>
      <c r="U115" s="5" t="s">
        <v>388</v>
      </c>
      <c r="V115" s="5" t="s">
        <v>382</v>
      </c>
      <c r="W115" s="5" t="s">
        <v>388</v>
      </c>
      <c r="X115" s="5" t="s">
        <v>387</v>
      </c>
      <c r="AP115" s="19">
        <f t="shared" si="1"/>
        <v>5</v>
      </c>
    </row>
    <row r="116" spans="1:42" ht="12">
      <c r="A116" s="1" t="s">
        <v>21</v>
      </c>
      <c r="B116" s="1" t="s">
        <v>119</v>
      </c>
      <c r="C116" s="4" t="s">
        <v>90</v>
      </c>
      <c r="D116" s="1" t="s">
        <v>18</v>
      </c>
      <c r="E116" s="2" t="s">
        <v>120</v>
      </c>
      <c r="F116" s="2" t="s">
        <v>144</v>
      </c>
      <c r="G116" s="2" t="s">
        <v>138</v>
      </c>
      <c r="H116" s="2" t="s">
        <v>130</v>
      </c>
      <c r="I116" s="2" t="s">
        <v>120</v>
      </c>
      <c r="J116" s="2" t="s">
        <v>121</v>
      </c>
      <c r="K116" s="2" t="s">
        <v>149</v>
      </c>
      <c r="L116" s="2" t="s">
        <v>116</v>
      </c>
      <c r="M116" s="5" t="s">
        <v>130</v>
      </c>
      <c r="N116" s="5" t="s">
        <v>116</v>
      </c>
      <c r="O116" s="5" t="s">
        <v>136</v>
      </c>
      <c r="P116" s="5" t="s">
        <v>133</v>
      </c>
      <c r="Q116" s="5" t="s">
        <v>141</v>
      </c>
      <c r="R116" s="5" t="s">
        <v>149</v>
      </c>
      <c r="S116" s="5" t="s">
        <v>124</v>
      </c>
      <c r="T116" s="5" t="s">
        <v>132</v>
      </c>
      <c r="U116" s="5" t="s">
        <v>344</v>
      </c>
      <c r="V116" s="5" t="s">
        <v>346</v>
      </c>
      <c r="W116" s="5" t="s">
        <v>355</v>
      </c>
      <c r="X116" s="5" t="s">
        <v>302</v>
      </c>
      <c r="Y116" s="5" t="s">
        <v>300</v>
      </c>
      <c r="Z116" s="5" t="s">
        <v>295</v>
      </c>
      <c r="AA116" s="5" t="s">
        <v>305</v>
      </c>
      <c r="AC116" s="5" t="s">
        <v>305</v>
      </c>
      <c r="AP116" s="19">
        <f t="shared" si="1"/>
        <v>24</v>
      </c>
    </row>
    <row r="117" spans="1:42" ht="12">
      <c r="A117" s="1" t="s">
        <v>21</v>
      </c>
      <c r="B117" s="1" t="s">
        <v>22</v>
      </c>
      <c r="C117" s="4">
        <v>54</v>
      </c>
      <c r="D117" s="1" t="s">
        <v>10</v>
      </c>
      <c r="E117" s="2" t="s">
        <v>6</v>
      </c>
      <c r="F117" s="2" t="s">
        <v>4</v>
      </c>
      <c r="G117" s="2" t="s">
        <v>46</v>
      </c>
      <c r="H117" s="2" t="s">
        <v>35</v>
      </c>
      <c r="I117" s="2" t="s">
        <v>35</v>
      </c>
      <c r="J117" s="2" t="s">
        <v>62</v>
      </c>
      <c r="K117" s="2" t="s">
        <v>71</v>
      </c>
      <c r="L117" s="2" t="s">
        <v>47</v>
      </c>
      <c r="M117" s="5" t="s">
        <v>60</v>
      </c>
      <c r="N117" s="5" t="s">
        <v>28</v>
      </c>
      <c r="O117" s="5" t="s">
        <v>68</v>
      </c>
      <c r="P117" s="5" t="s">
        <v>28</v>
      </c>
      <c r="Q117" s="5" t="s">
        <v>31</v>
      </c>
      <c r="R117" s="5" t="s">
        <v>38</v>
      </c>
      <c r="S117" s="5" t="s">
        <v>61</v>
      </c>
      <c r="T117" s="5" t="s">
        <v>35</v>
      </c>
      <c r="U117" s="5" t="s">
        <v>308</v>
      </c>
      <c r="V117" s="5" t="s">
        <v>317</v>
      </c>
      <c r="W117" s="5" t="s">
        <v>316</v>
      </c>
      <c r="X117" s="5" t="s">
        <v>299</v>
      </c>
      <c r="Y117" s="5" t="s">
        <v>312</v>
      </c>
      <c r="Z117" s="5" t="s">
        <v>316</v>
      </c>
      <c r="AA117" s="5" t="s">
        <v>312</v>
      </c>
      <c r="AB117" s="5" t="s">
        <v>307</v>
      </c>
      <c r="AC117" s="5" t="s">
        <v>310</v>
      </c>
      <c r="AD117" s="5" t="s">
        <v>445</v>
      </c>
      <c r="AE117" s="5" t="s">
        <v>449</v>
      </c>
      <c r="AF117" s="5" t="s">
        <v>446</v>
      </c>
      <c r="AG117" s="5" t="s">
        <v>446</v>
      </c>
      <c r="AH117" s="5" t="s">
        <v>447</v>
      </c>
      <c r="AI117" s="5" t="s">
        <v>451</v>
      </c>
      <c r="AJ117" s="5" t="s">
        <v>463</v>
      </c>
      <c r="AK117" s="5" t="s">
        <v>449</v>
      </c>
      <c r="AL117" s="5" t="s">
        <v>445</v>
      </c>
      <c r="AM117" s="5" t="s">
        <v>455</v>
      </c>
      <c r="AN117" s="5" t="s">
        <v>446</v>
      </c>
      <c r="AO117" s="5" t="s">
        <v>442</v>
      </c>
      <c r="AP117" s="19">
        <f t="shared" si="1"/>
        <v>37</v>
      </c>
    </row>
    <row r="118" spans="1:42" ht="12">
      <c r="A118" s="1" t="s">
        <v>21</v>
      </c>
      <c r="B118" s="1" t="s">
        <v>198</v>
      </c>
      <c r="C118" s="4" t="s">
        <v>140</v>
      </c>
      <c r="D118" s="1" t="s">
        <v>10</v>
      </c>
      <c r="F118" s="2" t="s">
        <v>146</v>
      </c>
      <c r="G118" s="2" t="s">
        <v>77</v>
      </c>
      <c r="H118" s="2" t="s">
        <v>49</v>
      </c>
      <c r="I118" s="2" t="s">
        <v>63</v>
      </c>
      <c r="J118" s="2" t="s">
        <v>51</v>
      </c>
      <c r="K118" s="2" t="s">
        <v>81</v>
      </c>
      <c r="L118" s="2" t="s">
        <v>52</v>
      </c>
      <c r="M118" s="5" t="s">
        <v>55</v>
      </c>
      <c r="N118" s="5" t="s">
        <v>51</v>
      </c>
      <c r="O118" s="5" t="s">
        <v>47</v>
      </c>
      <c r="P118" s="5" t="s">
        <v>36</v>
      </c>
      <c r="Q118" s="5" t="s">
        <v>35</v>
      </c>
      <c r="R118" s="5" t="s">
        <v>60</v>
      </c>
      <c r="S118" s="5" t="s">
        <v>26</v>
      </c>
      <c r="T118" s="5" t="s">
        <v>51</v>
      </c>
      <c r="U118" s="5" t="s">
        <v>307</v>
      </c>
      <c r="V118" s="5" t="s">
        <v>307</v>
      </c>
      <c r="W118" s="5" t="s">
        <v>302</v>
      </c>
      <c r="X118" s="5" t="s">
        <v>295</v>
      </c>
      <c r="Y118" s="5" t="s">
        <v>294</v>
      </c>
      <c r="Z118" s="5" t="s">
        <v>300</v>
      </c>
      <c r="AA118" s="5" t="s">
        <v>294</v>
      </c>
      <c r="AB118" s="5" t="s">
        <v>301</v>
      </c>
      <c r="AC118" s="5" t="s">
        <v>300</v>
      </c>
      <c r="AD118" s="5" t="s">
        <v>308</v>
      </c>
      <c r="AE118" s="5" t="s">
        <v>297</v>
      </c>
      <c r="AF118" s="5" t="s">
        <v>299</v>
      </c>
      <c r="AG118" s="5" t="s">
        <v>294</v>
      </c>
      <c r="AH118" s="5" t="s">
        <v>298</v>
      </c>
      <c r="AI118" s="5" t="s">
        <v>299</v>
      </c>
      <c r="AJ118" s="5" t="s">
        <v>301</v>
      </c>
      <c r="AK118" s="5" t="s">
        <v>305</v>
      </c>
      <c r="AL118" s="5" t="s">
        <v>297</v>
      </c>
      <c r="AM118" s="5" t="s">
        <v>298</v>
      </c>
      <c r="AN118" s="5" t="s">
        <v>295</v>
      </c>
      <c r="AO118" s="5" t="s">
        <v>302</v>
      </c>
      <c r="AP118" s="19">
        <f t="shared" si="1"/>
        <v>36</v>
      </c>
    </row>
    <row r="119" spans="1:42" ht="12">
      <c r="A119" s="1" t="s">
        <v>21</v>
      </c>
      <c r="B119" s="1" t="s">
        <v>274</v>
      </c>
      <c r="C119" s="4" t="s">
        <v>275</v>
      </c>
      <c r="D119" s="1" t="s">
        <v>10</v>
      </c>
      <c r="Q119" s="5" t="s">
        <v>225</v>
      </c>
      <c r="R119" s="5" t="s">
        <v>136</v>
      </c>
      <c r="S119" s="5" t="s">
        <v>144</v>
      </c>
      <c r="T119" s="5" t="s">
        <v>121</v>
      </c>
      <c r="W119" s="5" t="s">
        <v>341</v>
      </c>
      <c r="AP119" s="19">
        <f t="shared" si="1"/>
        <v>5</v>
      </c>
    </row>
    <row r="120" spans="1:42" ht="12">
      <c r="A120" s="1" t="s">
        <v>21</v>
      </c>
      <c r="B120" s="1" t="s">
        <v>48</v>
      </c>
      <c r="C120" s="4">
        <v>50</v>
      </c>
      <c r="D120" s="1" t="s">
        <v>10</v>
      </c>
      <c r="E120" s="2" t="s">
        <v>49</v>
      </c>
      <c r="F120" s="2" t="s">
        <v>46</v>
      </c>
      <c r="G120" s="2" t="s">
        <v>33</v>
      </c>
      <c r="H120" s="2" t="s">
        <v>43</v>
      </c>
      <c r="I120" s="2" t="s">
        <v>6</v>
      </c>
      <c r="K120" s="2" t="s">
        <v>41</v>
      </c>
      <c r="L120" s="2" t="s">
        <v>35</v>
      </c>
      <c r="M120" s="5" t="s">
        <v>2</v>
      </c>
      <c r="N120" s="5" t="s">
        <v>7</v>
      </c>
      <c r="O120" s="5" t="s">
        <v>2</v>
      </c>
      <c r="P120" s="5" t="s">
        <v>5</v>
      </c>
      <c r="Q120" s="5" t="s">
        <v>2</v>
      </c>
      <c r="R120" s="5" t="s">
        <v>1</v>
      </c>
      <c r="T120" s="5" t="s">
        <v>3</v>
      </c>
      <c r="U120" s="5" t="s">
        <v>306</v>
      </c>
      <c r="V120" s="5" t="s">
        <v>297</v>
      </c>
      <c r="W120" s="5" t="s">
        <v>296</v>
      </c>
      <c r="X120" s="5" t="s">
        <v>315</v>
      </c>
      <c r="Y120" s="5" t="s">
        <v>299</v>
      </c>
      <c r="Z120" s="5" t="s">
        <v>301</v>
      </c>
      <c r="AA120" s="5" t="s">
        <v>296</v>
      </c>
      <c r="AB120" s="5" t="s">
        <v>310</v>
      </c>
      <c r="AC120" s="5" t="s">
        <v>304</v>
      </c>
      <c r="AD120" s="5" t="s">
        <v>297</v>
      </c>
      <c r="AE120" s="5" t="s">
        <v>300</v>
      </c>
      <c r="AF120" s="5" t="s">
        <v>302</v>
      </c>
      <c r="AG120" s="5" t="s">
        <v>303</v>
      </c>
      <c r="AH120" s="5" t="s">
        <v>302</v>
      </c>
      <c r="AI120" s="5" t="s">
        <v>305</v>
      </c>
      <c r="AJ120" s="5" t="s">
        <v>299</v>
      </c>
      <c r="AK120" s="5" t="s">
        <v>301</v>
      </c>
      <c r="AL120" s="5" t="s">
        <v>298</v>
      </c>
      <c r="AM120" s="5" t="s">
        <v>305</v>
      </c>
      <c r="AN120" s="5" t="s">
        <v>304</v>
      </c>
      <c r="AO120" s="5" t="s">
        <v>298</v>
      </c>
      <c r="AP120" s="19">
        <f t="shared" si="1"/>
        <v>35</v>
      </c>
    </row>
    <row r="121" spans="1:42" ht="12">
      <c r="A121" s="1" t="s">
        <v>21</v>
      </c>
      <c r="B121" s="1" t="s">
        <v>283</v>
      </c>
      <c r="C121" s="4" t="s">
        <v>282</v>
      </c>
      <c r="D121" s="1" t="s">
        <v>18</v>
      </c>
      <c r="S121" s="5" t="s">
        <v>267</v>
      </c>
      <c r="AP121" s="19">
        <f t="shared" si="1"/>
        <v>1</v>
      </c>
    </row>
    <row r="122" spans="1:42" ht="12">
      <c r="A122" s="1" t="s">
        <v>21</v>
      </c>
      <c r="B122" s="1" t="s">
        <v>98</v>
      </c>
      <c r="C122" s="4" t="s">
        <v>148</v>
      </c>
      <c r="D122" s="1" t="s">
        <v>10</v>
      </c>
      <c r="E122" s="2" t="s">
        <v>174</v>
      </c>
      <c r="F122" s="2" t="s">
        <v>167</v>
      </c>
      <c r="G122" s="2" t="s">
        <v>184</v>
      </c>
      <c r="H122" s="2" t="s">
        <v>175</v>
      </c>
      <c r="J122" s="2" t="s">
        <v>179</v>
      </c>
      <c r="K122" s="2" t="s">
        <v>178</v>
      </c>
      <c r="L122" s="2" t="s">
        <v>146</v>
      </c>
      <c r="M122" s="5" t="s">
        <v>182</v>
      </c>
      <c r="N122" s="5" t="s">
        <v>173</v>
      </c>
      <c r="S122" s="5" t="s">
        <v>263</v>
      </c>
      <c r="T122" s="5" t="s">
        <v>185</v>
      </c>
      <c r="AP122" s="19">
        <f t="shared" si="1"/>
        <v>11</v>
      </c>
    </row>
    <row r="123" spans="1:42" ht="12">
      <c r="A123" s="1" t="s">
        <v>21</v>
      </c>
      <c r="B123" s="1" t="s">
        <v>393</v>
      </c>
      <c r="C123" s="4" t="s">
        <v>394</v>
      </c>
      <c r="D123" s="1" t="s">
        <v>18</v>
      </c>
      <c r="V123" s="5" t="s">
        <v>381</v>
      </c>
      <c r="W123" s="5" t="s">
        <v>376</v>
      </c>
      <c r="X123" s="5" t="s">
        <v>357</v>
      </c>
      <c r="Y123" s="5" t="s">
        <v>356</v>
      </c>
      <c r="Z123" s="5" t="s">
        <v>356</v>
      </c>
      <c r="AA123" s="5" t="s">
        <v>344</v>
      </c>
      <c r="AB123" s="5" t="s">
        <v>446</v>
      </c>
      <c r="AC123" s="5" t="s">
        <v>457</v>
      </c>
      <c r="AD123" s="5" t="s">
        <v>460</v>
      </c>
      <c r="AP123" s="19">
        <f t="shared" si="1"/>
        <v>9</v>
      </c>
    </row>
    <row r="124" spans="1:42" ht="12">
      <c r="A124" s="1" t="s">
        <v>21</v>
      </c>
      <c r="B124" s="1" t="s">
        <v>243</v>
      </c>
      <c r="C124" s="4" t="s">
        <v>88</v>
      </c>
      <c r="D124" s="1" t="s">
        <v>18</v>
      </c>
      <c r="M124" s="5" t="s">
        <v>158</v>
      </c>
      <c r="N124" s="5" t="s">
        <v>164</v>
      </c>
      <c r="O124" s="5" t="s">
        <v>141</v>
      </c>
      <c r="P124" s="5" t="s">
        <v>167</v>
      </c>
      <c r="Q124" s="5" t="s">
        <v>121</v>
      </c>
      <c r="R124" s="5" t="s">
        <v>133</v>
      </c>
      <c r="S124" s="5" t="s">
        <v>149</v>
      </c>
      <c r="T124" s="5" t="s">
        <v>138</v>
      </c>
      <c r="U124" s="5" t="s">
        <v>356</v>
      </c>
      <c r="V124" s="5" t="s">
        <v>363</v>
      </c>
      <c r="W124" s="5" t="s">
        <v>346</v>
      </c>
      <c r="X124" s="5" t="s">
        <v>348</v>
      </c>
      <c r="Y124" s="5" t="s">
        <v>342</v>
      </c>
      <c r="Z124" s="5" t="s">
        <v>346</v>
      </c>
      <c r="AA124" s="5" t="s">
        <v>350</v>
      </c>
      <c r="AB124" s="5" t="s">
        <v>441</v>
      </c>
      <c r="AC124" s="5" t="s">
        <v>440</v>
      </c>
      <c r="AD124" s="5" t="s">
        <v>439</v>
      </c>
      <c r="AE124" s="5" t="s">
        <v>442</v>
      </c>
      <c r="AF124" s="5" t="s">
        <v>444</v>
      </c>
      <c r="AG124" s="5" t="s">
        <v>456</v>
      </c>
      <c r="AH124" s="5" t="s">
        <v>439</v>
      </c>
      <c r="AI124" s="5" t="s">
        <v>442</v>
      </c>
      <c r="AP124" s="19">
        <f t="shared" si="1"/>
        <v>23</v>
      </c>
    </row>
    <row r="125" spans="1:42" ht="12">
      <c r="A125" s="1" t="s">
        <v>21</v>
      </c>
      <c r="B125" s="1" t="s">
        <v>215</v>
      </c>
      <c r="C125" s="4" t="s">
        <v>506</v>
      </c>
      <c r="D125" s="1" t="s">
        <v>10</v>
      </c>
      <c r="AD125" s="5" t="s">
        <v>304</v>
      </c>
      <c r="AE125" s="5" t="s">
        <v>312</v>
      </c>
      <c r="AF125" s="5" t="s">
        <v>315</v>
      </c>
      <c r="AG125" s="5" t="s">
        <v>314</v>
      </c>
      <c r="AH125" s="5" t="s">
        <v>314</v>
      </c>
      <c r="AI125" s="5" t="s">
        <v>300</v>
      </c>
      <c r="AJ125" s="5" t="s">
        <v>306</v>
      </c>
      <c r="AK125" s="5" t="s">
        <v>306</v>
      </c>
      <c r="AM125" s="5" t="s">
        <v>302</v>
      </c>
      <c r="AO125" s="5" t="s">
        <v>307</v>
      </c>
      <c r="AP125" s="19">
        <f t="shared" si="1"/>
        <v>10</v>
      </c>
    </row>
    <row r="126" spans="1:42" ht="12">
      <c r="A126" s="1" t="s">
        <v>21</v>
      </c>
      <c r="B126" s="1" t="s">
        <v>134</v>
      </c>
      <c r="C126" s="4" t="s">
        <v>406</v>
      </c>
      <c r="D126" s="1" t="s">
        <v>10</v>
      </c>
      <c r="X126" s="5" t="s">
        <v>371</v>
      </c>
      <c r="Y126" s="5" t="s">
        <v>384</v>
      </c>
      <c r="Z126" s="5" t="s">
        <v>374</v>
      </c>
      <c r="AA126" s="5" t="s">
        <v>388</v>
      </c>
      <c r="AB126" s="5" t="s">
        <v>479</v>
      </c>
      <c r="AC126" s="5" t="s">
        <v>494</v>
      </c>
      <c r="AD126" s="5" t="s">
        <v>477</v>
      </c>
      <c r="AE126" s="5" t="s">
        <v>477</v>
      </c>
      <c r="AF126" s="5" t="s">
        <v>472</v>
      </c>
      <c r="AG126" s="5" t="s">
        <v>481</v>
      </c>
      <c r="AH126" s="5" t="s">
        <v>480</v>
      </c>
      <c r="AJ126" s="5" t="s">
        <v>468</v>
      </c>
      <c r="AK126" s="5" t="s">
        <v>456</v>
      </c>
      <c r="AM126" s="5" t="s">
        <v>457</v>
      </c>
      <c r="AP126" s="19">
        <f t="shared" si="1"/>
        <v>14</v>
      </c>
    </row>
    <row r="127" spans="1:42" ht="12">
      <c r="A127" s="1" t="s">
        <v>21</v>
      </c>
      <c r="B127" s="1" t="s">
        <v>134</v>
      </c>
      <c r="C127" s="4" t="s">
        <v>126</v>
      </c>
      <c r="D127" s="1" t="s">
        <v>18</v>
      </c>
      <c r="AA127" s="5" t="s">
        <v>329</v>
      </c>
      <c r="AB127" s="5" t="s">
        <v>319</v>
      </c>
      <c r="AD127" s="5" t="s">
        <v>461</v>
      </c>
      <c r="AE127" s="5" t="s">
        <v>458</v>
      </c>
      <c r="AF127" s="5" t="s">
        <v>456</v>
      </c>
      <c r="AG127" s="5" t="s">
        <v>461</v>
      </c>
      <c r="AH127" s="5" t="s">
        <v>485</v>
      </c>
      <c r="AI127" s="5" t="s">
        <v>479</v>
      </c>
      <c r="AJ127" s="5" t="s">
        <v>460</v>
      </c>
      <c r="AK127" s="5" t="s">
        <v>458</v>
      </c>
      <c r="AL127" s="5" t="s">
        <v>460</v>
      </c>
      <c r="AM127" s="5" t="s">
        <v>462</v>
      </c>
      <c r="AN127" s="5" t="s">
        <v>456</v>
      </c>
      <c r="AO127" s="5" t="s">
        <v>455</v>
      </c>
      <c r="AP127" s="19">
        <f t="shared" si="1"/>
        <v>14</v>
      </c>
    </row>
    <row r="128" spans="1:42" ht="12">
      <c r="A128" s="1" t="s">
        <v>21</v>
      </c>
      <c r="B128" s="1" t="s">
        <v>383</v>
      </c>
      <c r="C128" s="4" t="s">
        <v>282</v>
      </c>
      <c r="D128" s="1" t="s">
        <v>10</v>
      </c>
      <c r="U128" s="5" t="s">
        <v>384</v>
      </c>
      <c r="V128" s="5" t="s">
        <v>370</v>
      </c>
      <c r="AP128" s="19">
        <f t="shared" si="1"/>
        <v>2</v>
      </c>
    </row>
    <row r="129" spans="1:42" ht="12">
      <c r="A129" s="1" t="s">
        <v>21</v>
      </c>
      <c r="B129" s="1" t="s">
        <v>417</v>
      </c>
      <c r="C129" s="4" t="s">
        <v>415</v>
      </c>
      <c r="D129" s="1" t="s">
        <v>10</v>
      </c>
      <c r="Z129" s="5" t="s">
        <v>388</v>
      </c>
      <c r="AA129" s="5" t="s">
        <v>382</v>
      </c>
      <c r="AB129" s="5" t="s">
        <v>485</v>
      </c>
      <c r="AC129" s="5" t="s">
        <v>483</v>
      </c>
      <c r="AD129" s="5" t="s">
        <v>314</v>
      </c>
      <c r="AE129" s="5" t="s">
        <v>311</v>
      </c>
      <c r="AF129" s="5" t="s">
        <v>314</v>
      </c>
      <c r="AG129" s="5" t="s">
        <v>315</v>
      </c>
      <c r="AH129" s="5" t="s">
        <v>305</v>
      </c>
      <c r="AI129" s="5" t="s">
        <v>310</v>
      </c>
      <c r="AK129" s="5" t="s">
        <v>302</v>
      </c>
      <c r="AL129" s="5" t="s">
        <v>300</v>
      </c>
      <c r="AM129" s="5" t="s">
        <v>300</v>
      </c>
      <c r="AN129" s="5" t="s">
        <v>308</v>
      </c>
      <c r="AP129" s="19">
        <f t="shared" si="1"/>
        <v>14</v>
      </c>
    </row>
    <row r="130" spans="1:42" ht="12">
      <c r="A130" s="1" t="s">
        <v>21</v>
      </c>
      <c r="B130" s="1" t="s">
        <v>32</v>
      </c>
      <c r="C130" s="4">
        <v>35</v>
      </c>
      <c r="D130" s="1" t="s">
        <v>18</v>
      </c>
      <c r="E130" s="2" t="s">
        <v>33</v>
      </c>
      <c r="H130" s="2" t="s">
        <v>46</v>
      </c>
      <c r="J130" s="2" t="s">
        <v>36</v>
      </c>
      <c r="K130" s="5" t="s">
        <v>52</v>
      </c>
      <c r="L130" s="2" t="s">
        <v>31</v>
      </c>
      <c r="M130" s="5" t="s">
        <v>28</v>
      </c>
      <c r="N130" s="5" t="s">
        <v>36</v>
      </c>
      <c r="O130" s="5" t="s">
        <v>56</v>
      </c>
      <c r="P130" s="5" t="s">
        <v>62</v>
      </c>
      <c r="Q130" s="5" t="s">
        <v>33</v>
      </c>
      <c r="R130" s="5" t="s">
        <v>65</v>
      </c>
      <c r="T130" s="5" t="s">
        <v>87</v>
      </c>
      <c r="U130" s="5" t="s">
        <v>317</v>
      </c>
      <c r="V130" s="5" t="s">
        <v>319</v>
      </c>
      <c r="W130" s="5" t="s">
        <v>315</v>
      </c>
      <c r="X130" s="5" t="s">
        <v>332</v>
      </c>
      <c r="AA130" s="5" t="s">
        <v>326</v>
      </c>
      <c r="AB130" s="5" t="s">
        <v>315</v>
      </c>
      <c r="AC130" s="5" t="s">
        <v>318</v>
      </c>
      <c r="AD130" s="5" t="s">
        <v>318</v>
      </c>
      <c r="AF130" s="5" t="s">
        <v>487</v>
      </c>
      <c r="AP130" s="19">
        <f aca="true" t="shared" si="2" ref="AP130:AP193">37-COUNTBLANK(E130:AO130)</f>
        <v>21</v>
      </c>
    </row>
    <row r="131" spans="1:42" ht="12">
      <c r="A131" s="1" t="s">
        <v>21</v>
      </c>
      <c r="B131" s="1" t="s">
        <v>245</v>
      </c>
      <c r="C131" s="4" t="s">
        <v>126</v>
      </c>
      <c r="D131" s="1" t="s">
        <v>10</v>
      </c>
      <c r="M131" s="5" t="s">
        <v>167</v>
      </c>
      <c r="N131" s="5" t="s">
        <v>171</v>
      </c>
      <c r="P131" s="5" t="s">
        <v>120</v>
      </c>
      <c r="Q131" s="5" t="s">
        <v>136</v>
      </c>
      <c r="R131" s="5" t="s">
        <v>146</v>
      </c>
      <c r="T131" s="5" t="s">
        <v>128</v>
      </c>
      <c r="U131" s="5" t="s">
        <v>351</v>
      </c>
      <c r="V131" s="5" t="s">
        <v>347</v>
      </c>
      <c r="W131" s="5" t="s">
        <v>345</v>
      </c>
      <c r="X131" s="5" t="s">
        <v>344</v>
      </c>
      <c r="Y131" s="5" t="s">
        <v>344</v>
      </c>
      <c r="Z131" s="5" t="s">
        <v>352</v>
      </c>
      <c r="AA131" s="5" t="s">
        <v>342</v>
      </c>
      <c r="AB131" s="5" t="s">
        <v>440</v>
      </c>
      <c r="AC131" s="5" t="s">
        <v>439</v>
      </c>
      <c r="AD131" s="5" t="s">
        <v>464</v>
      </c>
      <c r="AE131" s="5" t="s">
        <v>440</v>
      </c>
      <c r="AF131" s="5" t="s">
        <v>296</v>
      </c>
      <c r="AG131" s="5" t="s">
        <v>307</v>
      </c>
      <c r="AH131" s="5" t="s">
        <v>299</v>
      </c>
      <c r="AI131" s="5" t="s">
        <v>307</v>
      </c>
      <c r="AJ131" s="5" t="s">
        <v>296</v>
      </c>
      <c r="AK131" s="5" t="s">
        <v>304</v>
      </c>
      <c r="AL131" s="5" t="s">
        <v>296</v>
      </c>
      <c r="AM131" s="5" t="s">
        <v>299</v>
      </c>
      <c r="AN131" s="5" t="s">
        <v>301</v>
      </c>
      <c r="AP131" s="19">
        <f t="shared" si="2"/>
        <v>26</v>
      </c>
    </row>
    <row r="132" spans="1:42" ht="12">
      <c r="A132" s="1" t="s">
        <v>21</v>
      </c>
      <c r="B132" s="1" t="s">
        <v>280</v>
      </c>
      <c r="C132" s="4" t="s">
        <v>129</v>
      </c>
      <c r="D132" s="1" t="s">
        <v>10</v>
      </c>
      <c r="S132" s="5" t="s">
        <v>164</v>
      </c>
      <c r="T132" s="5" t="s">
        <v>184</v>
      </c>
      <c r="U132" s="5" t="s">
        <v>361</v>
      </c>
      <c r="V132" s="5" t="s">
        <v>369</v>
      </c>
      <c r="W132" s="5" t="s">
        <v>359</v>
      </c>
      <c r="X132" s="5" t="s">
        <v>358</v>
      </c>
      <c r="Y132" s="5" t="s">
        <v>354</v>
      </c>
      <c r="Z132" s="5" t="s">
        <v>343</v>
      </c>
      <c r="AA132" s="5" t="s">
        <v>354</v>
      </c>
      <c r="AB132" s="5" t="s">
        <v>452</v>
      </c>
      <c r="AC132" s="5" t="s">
        <v>463</v>
      </c>
      <c r="AD132" s="5" t="s">
        <v>315</v>
      </c>
      <c r="AE132" s="5" t="s">
        <v>310</v>
      </c>
      <c r="AF132" s="5" t="s">
        <v>312</v>
      </c>
      <c r="AG132" s="5" t="s">
        <v>316</v>
      </c>
      <c r="AH132" s="5" t="s">
        <v>311</v>
      </c>
      <c r="AI132" s="5" t="s">
        <v>315</v>
      </c>
      <c r="AJ132" s="5" t="s">
        <v>313</v>
      </c>
      <c r="AK132" s="5" t="s">
        <v>312</v>
      </c>
      <c r="AM132" s="5" t="s">
        <v>453</v>
      </c>
      <c r="AN132" s="5" t="s">
        <v>453</v>
      </c>
      <c r="AO132" s="5" t="s">
        <v>453</v>
      </c>
      <c r="AP132" s="19">
        <f t="shared" si="2"/>
        <v>22</v>
      </c>
    </row>
    <row r="133" spans="1:42" ht="12">
      <c r="A133" s="1" t="s">
        <v>21</v>
      </c>
      <c r="B133" s="1" t="s">
        <v>42</v>
      </c>
      <c r="C133" s="4" t="s">
        <v>406</v>
      </c>
      <c r="D133" s="1" t="s">
        <v>10</v>
      </c>
      <c r="X133" s="5" t="s">
        <v>370</v>
      </c>
      <c r="Y133" s="5" t="s">
        <v>376</v>
      </c>
      <c r="Z133" s="5" t="s">
        <v>376</v>
      </c>
      <c r="AA133" s="5" t="s">
        <v>422</v>
      </c>
      <c r="AE133" s="5" t="s">
        <v>313</v>
      </c>
      <c r="AP133" s="19">
        <f t="shared" si="2"/>
        <v>5</v>
      </c>
    </row>
    <row r="134" spans="1:42" ht="12">
      <c r="A134" s="1" t="s">
        <v>21</v>
      </c>
      <c r="B134" s="1" t="s">
        <v>42</v>
      </c>
      <c r="C134" s="4" t="s">
        <v>169</v>
      </c>
      <c r="D134" s="1" t="s">
        <v>10</v>
      </c>
      <c r="E134" s="2" t="s">
        <v>175</v>
      </c>
      <c r="F134" s="2" t="s">
        <v>143</v>
      </c>
      <c r="G134" s="2" t="s">
        <v>144</v>
      </c>
      <c r="H134" s="2" t="s">
        <v>171</v>
      </c>
      <c r="I134" s="2" t="s">
        <v>4</v>
      </c>
      <c r="J134" s="2" t="s">
        <v>0</v>
      </c>
      <c r="K134" s="2" t="s">
        <v>26</v>
      </c>
      <c r="L134" s="2" t="s">
        <v>6</v>
      </c>
      <c r="M134" s="5" t="s">
        <v>33</v>
      </c>
      <c r="N134" s="5" t="s">
        <v>5</v>
      </c>
      <c r="O134" s="5" t="s">
        <v>0</v>
      </c>
      <c r="P134" s="5" t="s">
        <v>31</v>
      </c>
      <c r="Q134" s="5" t="s">
        <v>1</v>
      </c>
      <c r="R134" s="5" t="s">
        <v>33</v>
      </c>
      <c r="S134" s="5" t="s">
        <v>121</v>
      </c>
      <c r="T134" s="5" t="s">
        <v>55</v>
      </c>
      <c r="U134" s="5" t="s">
        <v>301</v>
      </c>
      <c r="V134" s="5" t="s">
        <v>295</v>
      </c>
      <c r="W134" s="5" t="s">
        <v>298</v>
      </c>
      <c r="X134" s="5" t="s">
        <v>300</v>
      </c>
      <c r="Y134" s="5" t="s">
        <v>295</v>
      </c>
      <c r="Z134" s="5" t="s">
        <v>298</v>
      </c>
      <c r="AA134" s="5" t="s">
        <v>295</v>
      </c>
      <c r="AB134" s="5" t="s">
        <v>294</v>
      </c>
      <c r="AC134" s="5" t="s">
        <v>299</v>
      </c>
      <c r="AD134" s="5" t="s">
        <v>294</v>
      </c>
      <c r="AE134" s="5" t="s">
        <v>302</v>
      </c>
      <c r="AF134" s="5" t="s">
        <v>298</v>
      </c>
      <c r="AG134" s="5" t="s">
        <v>302</v>
      </c>
      <c r="AH134" s="5" t="s">
        <v>300</v>
      </c>
      <c r="AI134" s="5" t="s">
        <v>301</v>
      </c>
      <c r="AJ134" s="5" t="s">
        <v>297</v>
      </c>
      <c r="AK134" s="5" t="s">
        <v>297</v>
      </c>
      <c r="AL134" s="5" t="s">
        <v>301</v>
      </c>
      <c r="AM134" s="5" t="s">
        <v>303</v>
      </c>
      <c r="AN134" s="5" t="s">
        <v>294</v>
      </c>
      <c r="AO134" s="5" t="s">
        <v>294</v>
      </c>
      <c r="AP134" s="19">
        <f t="shared" si="2"/>
        <v>37</v>
      </c>
    </row>
    <row r="135" spans="1:42" ht="12">
      <c r="A135" s="1" t="s">
        <v>21</v>
      </c>
      <c r="B135" s="1" t="s">
        <v>510</v>
      </c>
      <c r="C135" s="4" t="s">
        <v>507</v>
      </c>
      <c r="D135" s="1" t="s">
        <v>10</v>
      </c>
      <c r="AF135" s="5" t="s">
        <v>498</v>
      </c>
      <c r="AP135" s="19">
        <f t="shared" si="2"/>
        <v>1</v>
      </c>
    </row>
    <row r="136" spans="1:42" ht="12">
      <c r="A136" s="1" t="s">
        <v>21</v>
      </c>
      <c r="B136" s="1" t="s">
        <v>139</v>
      </c>
      <c r="C136" s="4" t="s">
        <v>400</v>
      </c>
      <c r="D136" s="1" t="s">
        <v>10</v>
      </c>
      <c r="W136" s="5" t="s">
        <v>396</v>
      </c>
      <c r="X136" s="5" t="s">
        <v>378</v>
      </c>
      <c r="Y136" s="5" t="s">
        <v>358</v>
      </c>
      <c r="Z136" s="5" t="s">
        <v>357</v>
      </c>
      <c r="AA136" s="5" t="s">
        <v>356</v>
      </c>
      <c r="AB136" s="5" t="s">
        <v>457</v>
      </c>
      <c r="AC136" s="5" t="s">
        <v>489</v>
      </c>
      <c r="AF136" s="5" t="s">
        <v>313</v>
      </c>
      <c r="AG136" s="5" t="s">
        <v>311</v>
      </c>
      <c r="AH136" s="5" t="s">
        <v>315</v>
      </c>
      <c r="AI136" s="5" t="s">
        <v>316</v>
      </c>
      <c r="AJ136" s="5" t="s">
        <v>308</v>
      </c>
      <c r="AK136" s="5" t="s">
        <v>310</v>
      </c>
      <c r="AL136" s="5" t="s">
        <v>469</v>
      </c>
      <c r="AM136" s="5" t="s">
        <v>443</v>
      </c>
      <c r="AN136" s="5" t="s">
        <v>468</v>
      </c>
      <c r="AO136" s="5" t="s">
        <v>463</v>
      </c>
      <c r="AP136" s="19">
        <f t="shared" si="2"/>
        <v>17</v>
      </c>
    </row>
    <row r="137" spans="1:42" ht="12">
      <c r="A137" s="1" t="s">
        <v>21</v>
      </c>
      <c r="B137" s="1" t="s">
        <v>222</v>
      </c>
      <c r="C137" s="4" t="s">
        <v>259</v>
      </c>
      <c r="D137" s="1" t="s">
        <v>18</v>
      </c>
      <c r="P137" s="5" t="s">
        <v>265</v>
      </c>
      <c r="AP137" s="19">
        <f t="shared" si="2"/>
        <v>1</v>
      </c>
    </row>
    <row r="138" spans="1:42" ht="12">
      <c r="A138" s="1" t="s">
        <v>205</v>
      </c>
      <c r="B138" s="1" t="s">
        <v>9</v>
      </c>
      <c r="C138" s="4" t="s">
        <v>126</v>
      </c>
      <c r="D138" s="1" t="s">
        <v>10</v>
      </c>
      <c r="G138" s="2" t="s">
        <v>185</v>
      </c>
      <c r="AP138" s="19">
        <f t="shared" si="2"/>
        <v>1</v>
      </c>
    </row>
    <row r="139" spans="1:42" ht="12">
      <c r="A139" s="1" t="s">
        <v>44</v>
      </c>
      <c r="B139" s="1" t="s">
        <v>9</v>
      </c>
      <c r="C139" s="4" t="s">
        <v>201</v>
      </c>
      <c r="D139" s="1" t="s">
        <v>40</v>
      </c>
      <c r="L139" s="5" t="s">
        <v>171</v>
      </c>
      <c r="N139" s="5" t="s">
        <v>170</v>
      </c>
      <c r="AP139" s="19">
        <f t="shared" si="2"/>
        <v>2</v>
      </c>
    </row>
    <row r="140" spans="1:42" ht="12">
      <c r="A140" s="1" t="s">
        <v>44</v>
      </c>
      <c r="B140" s="1" t="s">
        <v>159</v>
      </c>
      <c r="C140" s="4" t="s">
        <v>90</v>
      </c>
      <c r="D140" s="1" t="s">
        <v>10</v>
      </c>
      <c r="E140" s="2" t="s">
        <v>160</v>
      </c>
      <c r="F140" s="2" t="s">
        <v>170</v>
      </c>
      <c r="G140" s="2" t="s">
        <v>183</v>
      </c>
      <c r="H140" s="2" t="s">
        <v>186</v>
      </c>
      <c r="AP140" s="19">
        <f t="shared" si="2"/>
        <v>4</v>
      </c>
    </row>
    <row r="141" spans="1:42" ht="12">
      <c r="A141" s="1" t="s">
        <v>44</v>
      </c>
      <c r="B141" s="1" t="s">
        <v>45</v>
      </c>
      <c r="C141" s="4">
        <v>39</v>
      </c>
      <c r="D141" s="1" t="s">
        <v>10</v>
      </c>
      <c r="E141" s="2" t="s">
        <v>46</v>
      </c>
      <c r="F141" s="2" t="s">
        <v>49</v>
      </c>
      <c r="G141" s="2" t="s">
        <v>41</v>
      </c>
      <c r="H141" s="2" t="s">
        <v>41</v>
      </c>
      <c r="I141" s="2" t="s">
        <v>71</v>
      </c>
      <c r="J141" s="2" t="s">
        <v>35</v>
      </c>
      <c r="K141" s="2" t="s">
        <v>2</v>
      </c>
      <c r="L141" s="2" t="s">
        <v>7</v>
      </c>
      <c r="M141" s="5" t="s">
        <v>62</v>
      </c>
      <c r="N141" s="5" t="s">
        <v>41</v>
      </c>
      <c r="O141" s="5" t="s">
        <v>55</v>
      </c>
      <c r="P141" s="5" t="s">
        <v>79</v>
      </c>
      <c r="Q141" s="5" t="s">
        <v>55</v>
      </c>
      <c r="R141" s="5" t="s">
        <v>35</v>
      </c>
      <c r="S141" s="5" t="s">
        <v>81</v>
      </c>
      <c r="T141" s="5" t="s">
        <v>36</v>
      </c>
      <c r="U141" s="5" t="s">
        <v>313</v>
      </c>
      <c r="V141" s="5" t="s">
        <v>322</v>
      </c>
      <c r="W141" s="5" t="s">
        <v>323</v>
      </c>
      <c r="X141" s="5" t="s">
        <v>304</v>
      </c>
      <c r="Y141" s="5" t="s">
        <v>310</v>
      </c>
      <c r="Z141" s="5" t="s">
        <v>322</v>
      </c>
      <c r="AA141" s="5" t="s">
        <v>300</v>
      </c>
      <c r="AB141" s="5" t="s">
        <v>442</v>
      </c>
      <c r="AC141" s="5" t="s">
        <v>461</v>
      </c>
      <c r="AD141" s="5" t="s">
        <v>446</v>
      </c>
      <c r="AE141" s="5" t="s">
        <v>454</v>
      </c>
      <c r="AF141" s="5" t="s">
        <v>469</v>
      </c>
      <c r="AG141" s="5" t="s">
        <v>453</v>
      </c>
      <c r="AH141" s="5" t="s">
        <v>466</v>
      </c>
      <c r="AI141" s="5" t="s">
        <v>470</v>
      </c>
      <c r="AJ141" s="5" t="s">
        <v>472</v>
      </c>
      <c r="AK141" s="5" t="s">
        <v>468</v>
      </c>
      <c r="AL141" s="5" t="s">
        <v>468</v>
      </c>
      <c r="AM141" s="5" t="s">
        <v>452</v>
      </c>
      <c r="AN141" s="5" t="s">
        <v>467</v>
      </c>
      <c r="AO141" s="5" t="s">
        <v>456</v>
      </c>
      <c r="AP141" s="19">
        <f t="shared" si="2"/>
        <v>37</v>
      </c>
    </row>
    <row r="142" spans="1:42" ht="12">
      <c r="A142" s="1" t="s">
        <v>44</v>
      </c>
      <c r="B142" s="1" t="s">
        <v>401</v>
      </c>
      <c r="C142" s="4" t="s">
        <v>400</v>
      </c>
      <c r="D142" s="1" t="s">
        <v>10</v>
      </c>
      <c r="W142" s="5" t="s">
        <v>374</v>
      </c>
      <c r="X142" s="5" t="s">
        <v>345</v>
      </c>
      <c r="Y142" s="5" t="s">
        <v>350</v>
      </c>
      <c r="Z142" s="5" t="s">
        <v>362</v>
      </c>
      <c r="AA142" s="5" t="s">
        <v>349</v>
      </c>
      <c r="AB142" s="5" t="s">
        <v>449</v>
      </c>
      <c r="AC142" s="5" t="s">
        <v>473</v>
      </c>
      <c r="AD142" s="5" t="s">
        <v>476</v>
      </c>
      <c r="AP142" s="19">
        <f t="shared" si="2"/>
        <v>8</v>
      </c>
    </row>
    <row r="143" spans="1:42" ht="12">
      <c r="A143" s="1" t="s">
        <v>44</v>
      </c>
      <c r="B143" s="1" t="s">
        <v>418</v>
      </c>
      <c r="C143" s="4" t="s">
        <v>506</v>
      </c>
      <c r="D143" s="1" t="s">
        <v>10</v>
      </c>
      <c r="AE143" s="5" t="s">
        <v>487</v>
      </c>
      <c r="AP143" s="19">
        <f t="shared" si="2"/>
        <v>1</v>
      </c>
    </row>
    <row r="144" spans="1:42" ht="12">
      <c r="A144" s="1" t="s">
        <v>44</v>
      </c>
      <c r="B144" s="1" t="s">
        <v>279</v>
      </c>
      <c r="C144" s="4" t="s">
        <v>278</v>
      </c>
      <c r="D144" s="1" t="s">
        <v>10</v>
      </c>
      <c r="S144" s="5" t="s">
        <v>156</v>
      </c>
      <c r="T144" s="5" t="s">
        <v>136</v>
      </c>
      <c r="U144" s="5" t="s">
        <v>355</v>
      </c>
      <c r="V144" s="5" t="s">
        <v>358</v>
      </c>
      <c r="AP144" s="19">
        <f t="shared" si="2"/>
        <v>4</v>
      </c>
    </row>
    <row r="145" spans="1:42" ht="12">
      <c r="A145" s="1" t="s">
        <v>44</v>
      </c>
      <c r="B145" s="1" t="s">
        <v>94</v>
      </c>
      <c r="C145" s="4" t="s">
        <v>221</v>
      </c>
      <c r="D145" s="1" t="s">
        <v>10</v>
      </c>
      <c r="J145" s="2" t="s">
        <v>182</v>
      </c>
      <c r="K145" s="5" t="s">
        <v>179</v>
      </c>
      <c r="L145" s="2" t="s">
        <v>185</v>
      </c>
      <c r="M145" s="5" t="s">
        <v>127</v>
      </c>
      <c r="N145" s="5" t="s">
        <v>136</v>
      </c>
      <c r="O145" s="5" t="s">
        <v>160</v>
      </c>
      <c r="P145" s="5" t="s">
        <v>149</v>
      </c>
      <c r="Q145" s="5" t="s">
        <v>120</v>
      </c>
      <c r="R145" s="5" t="s">
        <v>118</v>
      </c>
      <c r="S145" s="5" t="s">
        <v>138</v>
      </c>
      <c r="T145" s="5" t="s">
        <v>120</v>
      </c>
      <c r="U145" s="5" t="s">
        <v>341</v>
      </c>
      <c r="V145" s="5" t="s">
        <v>341</v>
      </c>
      <c r="W145" s="5" t="s">
        <v>342</v>
      </c>
      <c r="X145" s="5" t="s">
        <v>353</v>
      </c>
      <c r="Z145" s="5" t="s">
        <v>345</v>
      </c>
      <c r="AA145" s="5" t="s">
        <v>355</v>
      </c>
      <c r="AC145" s="5" t="s">
        <v>460</v>
      </c>
      <c r="AD145" s="5" t="s">
        <v>479</v>
      </c>
      <c r="AE145" s="5" t="s">
        <v>451</v>
      </c>
      <c r="AF145" s="5" t="s">
        <v>473</v>
      </c>
      <c r="AH145" s="5" t="s">
        <v>471</v>
      </c>
      <c r="AI145" s="5" t="s">
        <v>475</v>
      </c>
      <c r="AJ145" s="5" t="s">
        <v>454</v>
      </c>
      <c r="AK145" s="5" t="s">
        <v>457</v>
      </c>
      <c r="AL145" s="5" t="s">
        <v>440</v>
      </c>
      <c r="AM145" s="5" t="s">
        <v>450</v>
      </c>
      <c r="AN145" s="5" t="s">
        <v>443</v>
      </c>
      <c r="AO145" s="5" t="s">
        <v>448</v>
      </c>
      <c r="AP145" s="19">
        <f t="shared" si="2"/>
        <v>29</v>
      </c>
    </row>
    <row r="146" spans="1:42" ht="12">
      <c r="A146" s="1" t="s">
        <v>44</v>
      </c>
      <c r="B146" s="1" t="s">
        <v>48</v>
      </c>
      <c r="C146" s="4" t="s">
        <v>157</v>
      </c>
      <c r="D146" s="1" t="s">
        <v>18</v>
      </c>
      <c r="F146" s="2" t="s">
        <v>175</v>
      </c>
      <c r="G146" s="2" t="s">
        <v>130</v>
      </c>
      <c r="H146" s="2" t="s">
        <v>156</v>
      </c>
      <c r="I146" s="2" t="s">
        <v>173</v>
      </c>
      <c r="J146" s="2" t="s">
        <v>225</v>
      </c>
      <c r="K146" s="2" t="s">
        <v>174</v>
      </c>
      <c r="L146" s="2" t="s">
        <v>100</v>
      </c>
      <c r="N146" s="5" t="s">
        <v>55</v>
      </c>
      <c r="O146" s="5" t="s">
        <v>60</v>
      </c>
      <c r="P146" s="5" t="s">
        <v>63</v>
      </c>
      <c r="Q146" s="5" t="s">
        <v>38</v>
      </c>
      <c r="S146" s="5" t="s">
        <v>65</v>
      </c>
      <c r="T146" s="5" t="s">
        <v>61</v>
      </c>
      <c r="U146" s="5" t="s">
        <v>312</v>
      </c>
      <c r="V146" s="5" t="s">
        <v>309</v>
      </c>
      <c r="X146" s="5" t="s">
        <v>309</v>
      </c>
      <c r="Y146" s="5" t="s">
        <v>302</v>
      </c>
      <c r="Z146" s="5" t="s">
        <v>307</v>
      </c>
      <c r="AA146" s="5" t="s">
        <v>309</v>
      </c>
      <c r="AB146" s="5" t="s">
        <v>313</v>
      </c>
      <c r="AC146" s="5" t="s">
        <v>314</v>
      </c>
      <c r="AD146" s="5" t="s">
        <v>306</v>
      </c>
      <c r="AF146" s="5" t="s">
        <v>440</v>
      </c>
      <c r="AG146" s="5" t="s">
        <v>460</v>
      </c>
      <c r="AH146" s="5" t="s">
        <v>460</v>
      </c>
      <c r="AI146" s="5" t="s">
        <v>471</v>
      </c>
      <c r="AP146" s="19">
        <f t="shared" si="2"/>
        <v>26</v>
      </c>
    </row>
    <row r="147" spans="1:42" ht="12">
      <c r="A147" s="1" t="s">
        <v>44</v>
      </c>
      <c r="B147" s="1" t="s">
        <v>534</v>
      </c>
      <c r="C147" s="4" t="s">
        <v>535</v>
      </c>
      <c r="D147" s="1" t="s">
        <v>10</v>
      </c>
      <c r="AO147" s="5" t="s">
        <v>475</v>
      </c>
      <c r="AP147" s="19">
        <f t="shared" si="2"/>
        <v>1</v>
      </c>
    </row>
    <row r="148" spans="1:42" ht="12">
      <c r="A148" s="1" t="s">
        <v>44</v>
      </c>
      <c r="B148" s="1" t="s">
        <v>27</v>
      </c>
      <c r="C148" s="4" t="s">
        <v>140</v>
      </c>
      <c r="D148" s="1" t="s">
        <v>18</v>
      </c>
      <c r="E148" s="2" t="s">
        <v>161</v>
      </c>
      <c r="F148" s="2" t="s">
        <v>162</v>
      </c>
      <c r="G148" s="2" t="s">
        <v>162</v>
      </c>
      <c r="H148" s="2" t="s">
        <v>154</v>
      </c>
      <c r="I148" s="2" t="s">
        <v>158</v>
      </c>
      <c r="J148" s="2" t="s">
        <v>136</v>
      </c>
      <c r="K148" s="2" t="s">
        <v>167</v>
      </c>
      <c r="L148" s="2" t="s">
        <v>178</v>
      </c>
      <c r="N148" s="5" t="s">
        <v>166</v>
      </c>
      <c r="O148" s="5" t="s">
        <v>144</v>
      </c>
      <c r="P148" s="5" t="s">
        <v>152</v>
      </c>
      <c r="Q148" s="5" t="s">
        <v>265</v>
      </c>
      <c r="AP148" s="19">
        <f t="shared" si="2"/>
        <v>12</v>
      </c>
    </row>
    <row r="149" spans="1:42" ht="12">
      <c r="A149" s="1" t="s">
        <v>44</v>
      </c>
      <c r="B149" s="1" t="s">
        <v>197</v>
      </c>
      <c r="C149" s="4" t="s">
        <v>255</v>
      </c>
      <c r="D149" s="1" t="s">
        <v>10</v>
      </c>
      <c r="P149" s="5" t="s">
        <v>128</v>
      </c>
      <c r="Q149" s="5" t="s">
        <v>184</v>
      </c>
      <c r="R149" s="5" t="s">
        <v>127</v>
      </c>
      <c r="S149" s="5" t="s">
        <v>116</v>
      </c>
      <c r="T149" s="5" t="s">
        <v>144</v>
      </c>
      <c r="AP149" s="19">
        <f t="shared" si="2"/>
        <v>5</v>
      </c>
    </row>
    <row r="150" spans="1:42" ht="12">
      <c r="A150" s="1" t="s">
        <v>44</v>
      </c>
      <c r="B150" s="1" t="s">
        <v>281</v>
      </c>
      <c r="C150" s="4" t="s">
        <v>278</v>
      </c>
      <c r="D150" s="1" t="s">
        <v>18</v>
      </c>
      <c r="S150" s="5" t="s">
        <v>167</v>
      </c>
      <c r="U150" s="5" t="s">
        <v>348</v>
      </c>
      <c r="V150" s="5" t="s">
        <v>359</v>
      </c>
      <c r="X150" s="5" t="s">
        <v>347</v>
      </c>
      <c r="Y150" s="5" t="s">
        <v>349</v>
      </c>
      <c r="Z150" s="5" t="s">
        <v>361</v>
      </c>
      <c r="AA150" s="5" t="s">
        <v>343</v>
      </c>
      <c r="AB150" s="5" t="s">
        <v>450</v>
      </c>
      <c r="AC150" s="5" t="s">
        <v>441</v>
      </c>
      <c r="AD150" s="5" t="s">
        <v>448</v>
      </c>
      <c r="AE150" s="5" t="s">
        <v>460</v>
      </c>
      <c r="AF150" s="5" t="s">
        <v>439</v>
      </c>
      <c r="AG150" s="5" t="s">
        <v>439</v>
      </c>
      <c r="AH150" s="5" t="s">
        <v>442</v>
      </c>
      <c r="AI150" s="5" t="s">
        <v>443</v>
      </c>
      <c r="AJ150" s="5" t="s">
        <v>439</v>
      </c>
      <c r="AK150" s="5" t="s">
        <v>439</v>
      </c>
      <c r="AM150" s="5" t="s">
        <v>440</v>
      </c>
      <c r="AN150" s="5" t="s">
        <v>439</v>
      </c>
      <c r="AO150" s="5" t="s">
        <v>440</v>
      </c>
      <c r="AP150" s="19">
        <f t="shared" si="2"/>
        <v>20</v>
      </c>
    </row>
    <row r="151" spans="1:42" ht="12">
      <c r="A151" s="1" t="s">
        <v>44</v>
      </c>
      <c r="B151" s="1" t="s">
        <v>513</v>
      </c>
      <c r="C151" s="4" t="s">
        <v>514</v>
      </c>
      <c r="D151" s="1" t="s">
        <v>18</v>
      </c>
      <c r="AH151" s="5" t="s">
        <v>475</v>
      </c>
      <c r="AI151" s="5" t="s">
        <v>482</v>
      </c>
      <c r="AJ151" s="5" t="s">
        <v>474</v>
      </c>
      <c r="AP151" s="19">
        <f t="shared" si="2"/>
        <v>3</v>
      </c>
    </row>
    <row r="152" spans="1:42" ht="12">
      <c r="A152" s="1" t="s">
        <v>44</v>
      </c>
      <c r="B152" s="1" t="s">
        <v>292</v>
      </c>
      <c r="C152" s="4" t="s">
        <v>253</v>
      </c>
      <c r="D152" s="1" t="s">
        <v>10</v>
      </c>
      <c r="U152" s="5" t="s">
        <v>385</v>
      </c>
      <c r="V152" s="5" t="s">
        <v>377</v>
      </c>
      <c r="W152" s="5" t="s">
        <v>384</v>
      </c>
      <c r="Z152" s="5" t="s">
        <v>371</v>
      </c>
      <c r="AA152" s="5" t="s">
        <v>369</v>
      </c>
      <c r="AB152" s="5" t="s">
        <v>481</v>
      </c>
      <c r="AC152" s="5" t="s">
        <v>475</v>
      </c>
      <c r="AD152" s="5" t="s">
        <v>475</v>
      </c>
      <c r="AE152" s="5" t="s">
        <v>453</v>
      </c>
      <c r="AF152" s="5" t="s">
        <v>447</v>
      </c>
      <c r="AG152" s="5" t="s">
        <v>447</v>
      </c>
      <c r="AH152" s="5" t="s">
        <v>450</v>
      </c>
      <c r="AI152" s="5" t="s">
        <v>440</v>
      </c>
      <c r="AJ152" s="5" t="s">
        <v>450</v>
      </c>
      <c r="AK152" s="5" t="s">
        <v>443</v>
      </c>
      <c r="AL152" s="5" t="s">
        <v>446</v>
      </c>
      <c r="AM152" s="5" t="s">
        <v>448</v>
      </c>
      <c r="AN152" s="5" t="s">
        <v>448</v>
      </c>
      <c r="AO152" s="5" t="s">
        <v>441</v>
      </c>
      <c r="AP152" s="19">
        <f t="shared" si="2"/>
        <v>19</v>
      </c>
    </row>
    <row r="153" spans="1:42" ht="12">
      <c r="A153" s="1" t="s">
        <v>44</v>
      </c>
      <c r="B153" s="1" t="s">
        <v>215</v>
      </c>
      <c r="C153" s="4" t="s">
        <v>202</v>
      </c>
      <c r="D153" s="1" t="s">
        <v>10</v>
      </c>
      <c r="J153" s="2" t="s">
        <v>149</v>
      </c>
      <c r="L153" s="5" t="s">
        <v>154</v>
      </c>
      <c r="M153" s="5" t="s">
        <v>146</v>
      </c>
      <c r="N153" s="5" t="s">
        <v>172</v>
      </c>
      <c r="O153" s="5" t="s">
        <v>118</v>
      </c>
      <c r="P153" s="5" t="s">
        <v>116</v>
      </c>
      <c r="Q153" s="5" t="s">
        <v>118</v>
      </c>
      <c r="R153" s="5" t="s">
        <v>166</v>
      </c>
      <c r="S153" s="5" t="s">
        <v>128</v>
      </c>
      <c r="T153" s="5" t="s">
        <v>161</v>
      </c>
      <c r="U153" s="5" t="s">
        <v>298</v>
      </c>
      <c r="V153" s="5" t="s">
        <v>296</v>
      </c>
      <c r="W153" s="5" t="s">
        <v>295</v>
      </c>
      <c r="X153" s="5" t="s">
        <v>294</v>
      </c>
      <c r="Y153" s="5" t="s">
        <v>296</v>
      </c>
      <c r="Z153" s="5" t="s">
        <v>294</v>
      </c>
      <c r="AA153" s="5" t="s">
        <v>302</v>
      </c>
      <c r="AB153" s="5" t="s">
        <v>305</v>
      </c>
      <c r="AC153" s="5" t="s">
        <v>296</v>
      </c>
      <c r="AD153" s="5" t="s">
        <v>302</v>
      </c>
      <c r="AE153" s="5" t="s">
        <v>301</v>
      </c>
      <c r="AF153" s="5" t="s">
        <v>294</v>
      </c>
      <c r="AG153" s="5" t="s">
        <v>296</v>
      </c>
      <c r="AH153" s="5" t="s">
        <v>295</v>
      </c>
      <c r="AI153" s="5" t="s">
        <v>298</v>
      </c>
      <c r="AJ153" s="5" t="s">
        <v>303</v>
      </c>
      <c r="AK153" s="5" t="s">
        <v>300</v>
      </c>
      <c r="AL153" s="5" t="s">
        <v>305</v>
      </c>
      <c r="AM153" s="5" t="s">
        <v>297</v>
      </c>
      <c r="AN153" s="5" t="s">
        <v>298</v>
      </c>
      <c r="AP153" s="19">
        <f t="shared" si="2"/>
        <v>30</v>
      </c>
    </row>
    <row r="154" spans="1:42" ht="12">
      <c r="A154" s="1" t="s">
        <v>44</v>
      </c>
      <c r="B154" s="1" t="s">
        <v>134</v>
      </c>
      <c r="C154" s="4" t="s">
        <v>148</v>
      </c>
      <c r="D154" s="1" t="s">
        <v>18</v>
      </c>
      <c r="S154" s="5" t="s">
        <v>179</v>
      </c>
      <c r="U154" s="5" t="s">
        <v>376</v>
      </c>
      <c r="W154" s="5" t="s">
        <v>377</v>
      </c>
      <c r="AP154" s="19">
        <f t="shared" si="2"/>
        <v>3</v>
      </c>
    </row>
    <row r="155" spans="1:42" ht="12">
      <c r="A155" s="1" t="s">
        <v>44</v>
      </c>
      <c r="B155" s="1" t="s">
        <v>134</v>
      </c>
      <c r="C155" s="4" t="s">
        <v>135</v>
      </c>
      <c r="D155" s="1" t="s">
        <v>10</v>
      </c>
      <c r="E155" s="2" t="s">
        <v>136</v>
      </c>
      <c r="F155" s="2" t="s">
        <v>160</v>
      </c>
      <c r="G155" s="2" t="s">
        <v>166</v>
      </c>
      <c r="H155" s="2" t="s">
        <v>179</v>
      </c>
      <c r="I155" s="2" t="s">
        <v>166</v>
      </c>
      <c r="J155" s="2" t="s">
        <v>224</v>
      </c>
      <c r="K155" s="2" t="s">
        <v>183</v>
      </c>
      <c r="L155" s="2" t="s">
        <v>182</v>
      </c>
      <c r="M155" s="5" t="s">
        <v>172</v>
      </c>
      <c r="N155" s="5" t="s">
        <v>224</v>
      </c>
      <c r="Q155" s="5" t="s">
        <v>175</v>
      </c>
      <c r="R155" s="5" t="s">
        <v>175</v>
      </c>
      <c r="AP155" s="19">
        <f t="shared" si="2"/>
        <v>12</v>
      </c>
    </row>
    <row r="156" spans="1:42" ht="12">
      <c r="A156" s="1" t="s">
        <v>44</v>
      </c>
      <c r="B156" s="1" t="s">
        <v>226</v>
      </c>
      <c r="C156" s="4" t="s">
        <v>227</v>
      </c>
      <c r="D156" s="1" t="s">
        <v>10</v>
      </c>
      <c r="J156" s="2" t="s">
        <v>228</v>
      </c>
      <c r="K156" s="5" t="s">
        <v>172</v>
      </c>
      <c r="L156" s="5" t="s">
        <v>143</v>
      </c>
      <c r="M156" s="5" t="s">
        <v>178</v>
      </c>
      <c r="N156" s="5" t="s">
        <v>175</v>
      </c>
      <c r="O156" s="5" t="s">
        <v>138</v>
      </c>
      <c r="P156" s="5" t="s">
        <v>143</v>
      </c>
      <c r="Q156" s="5" t="s">
        <v>133</v>
      </c>
      <c r="R156" s="5" t="s">
        <v>144</v>
      </c>
      <c r="S156" s="5" t="s">
        <v>133</v>
      </c>
      <c r="T156" s="5" t="s">
        <v>154</v>
      </c>
      <c r="U156" s="5" t="s">
        <v>347</v>
      </c>
      <c r="V156" s="5" t="s">
        <v>353</v>
      </c>
      <c r="W156" s="5" t="s">
        <v>361</v>
      </c>
      <c r="X156" s="5" t="s">
        <v>364</v>
      </c>
      <c r="Y156" s="5" t="s">
        <v>345</v>
      </c>
      <c r="Z156" s="5" t="s">
        <v>342</v>
      </c>
      <c r="AA156" s="5" t="s">
        <v>359</v>
      </c>
      <c r="AB156" s="5" t="s">
        <v>461</v>
      </c>
      <c r="AC156" s="5" t="s">
        <v>456</v>
      </c>
      <c r="AD156" s="5" t="s">
        <v>487</v>
      </c>
      <c r="AF156" s="5" t="s">
        <v>448</v>
      </c>
      <c r="AG156" s="5" t="s">
        <v>469</v>
      </c>
      <c r="AI156" s="5" t="s">
        <v>459</v>
      </c>
      <c r="AP156" s="19">
        <f t="shared" si="2"/>
        <v>24</v>
      </c>
    </row>
    <row r="157" spans="1:42" ht="12">
      <c r="A157" s="1" t="s">
        <v>44</v>
      </c>
      <c r="B157" s="1" t="s">
        <v>257</v>
      </c>
      <c r="C157" s="4" t="s">
        <v>88</v>
      </c>
      <c r="D157" s="1" t="s">
        <v>18</v>
      </c>
      <c r="P157" s="5" t="s">
        <v>162</v>
      </c>
      <c r="Q157" s="5" t="s">
        <v>178</v>
      </c>
      <c r="AP157" s="19">
        <f t="shared" si="2"/>
        <v>2</v>
      </c>
    </row>
    <row r="158" spans="1:42" ht="12">
      <c r="A158" s="1" t="s">
        <v>233</v>
      </c>
      <c r="B158" s="1" t="s">
        <v>234</v>
      </c>
      <c r="C158" s="4" t="s">
        <v>227</v>
      </c>
      <c r="D158" s="1" t="s">
        <v>10</v>
      </c>
      <c r="K158" s="5" t="s">
        <v>138</v>
      </c>
      <c r="L158" s="5" t="s">
        <v>158</v>
      </c>
      <c r="AP158" s="19">
        <f t="shared" si="2"/>
        <v>2</v>
      </c>
    </row>
    <row r="159" spans="1:42" ht="12">
      <c r="A159" s="1" t="s">
        <v>233</v>
      </c>
      <c r="B159" s="1" t="s">
        <v>508</v>
      </c>
      <c r="C159" s="4" t="s">
        <v>509</v>
      </c>
      <c r="D159" s="1" t="s">
        <v>10</v>
      </c>
      <c r="AF159" s="5" t="s">
        <v>482</v>
      </c>
      <c r="AG159" s="5" t="s">
        <v>474</v>
      </c>
      <c r="AH159" s="5" t="s">
        <v>470</v>
      </c>
      <c r="AP159" s="19">
        <f t="shared" si="2"/>
        <v>3</v>
      </c>
    </row>
    <row r="160" spans="1:42" ht="12">
      <c r="A160" s="1" t="s">
        <v>193</v>
      </c>
      <c r="B160" s="1" t="s">
        <v>194</v>
      </c>
      <c r="C160" s="4" t="s">
        <v>95</v>
      </c>
      <c r="D160" s="1" t="s">
        <v>18</v>
      </c>
      <c r="F160" s="2" t="s">
        <v>74</v>
      </c>
      <c r="H160" s="2" t="s">
        <v>3</v>
      </c>
      <c r="I160" s="2" t="s">
        <v>26</v>
      </c>
      <c r="J160" s="2" t="s">
        <v>7</v>
      </c>
      <c r="K160" s="2" t="s">
        <v>38</v>
      </c>
      <c r="L160" s="2" t="s">
        <v>4</v>
      </c>
      <c r="M160" s="5" t="s">
        <v>56</v>
      </c>
      <c r="N160" s="5" t="s">
        <v>49</v>
      </c>
      <c r="O160" s="5" t="s">
        <v>38</v>
      </c>
      <c r="P160" s="5" t="s">
        <v>55</v>
      </c>
      <c r="Q160" s="5" t="s">
        <v>81</v>
      </c>
      <c r="R160" s="5" t="s">
        <v>47</v>
      </c>
      <c r="S160" s="5" t="s">
        <v>55</v>
      </c>
      <c r="T160" s="5" t="s">
        <v>28</v>
      </c>
      <c r="U160" s="5" t="s">
        <v>299</v>
      </c>
      <c r="V160" s="5" t="s">
        <v>304</v>
      </c>
      <c r="W160" s="5" t="s">
        <v>312</v>
      </c>
      <c r="X160" s="5" t="s">
        <v>311</v>
      </c>
      <c r="Y160" s="5" t="s">
        <v>298</v>
      </c>
      <c r="Z160" s="5" t="s">
        <v>313</v>
      </c>
      <c r="AA160" s="5" t="s">
        <v>308</v>
      </c>
      <c r="AB160" s="5" t="s">
        <v>304</v>
      </c>
      <c r="AC160" s="5" t="s">
        <v>306</v>
      </c>
      <c r="AD160" s="5" t="s">
        <v>309</v>
      </c>
      <c r="AE160" s="5" t="s">
        <v>307</v>
      </c>
      <c r="AF160" s="5" t="s">
        <v>310</v>
      </c>
      <c r="AG160" s="5" t="s">
        <v>309</v>
      </c>
      <c r="AH160" s="5" t="s">
        <v>308</v>
      </c>
      <c r="AI160" s="5" t="s">
        <v>308</v>
      </c>
      <c r="AJ160" s="5" t="s">
        <v>309</v>
      </c>
      <c r="AK160" s="5" t="s">
        <v>446</v>
      </c>
      <c r="AL160" s="5" t="s">
        <v>444</v>
      </c>
      <c r="AM160" s="5" t="s">
        <v>451</v>
      </c>
      <c r="AN160" s="5" t="s">
        <v>444</v>
      </c>
      <c r="AO160" s="5" t="s">
        <v>466</v>
      </c>
      <c r="AP160" s="19">
        <f t="shared" si="2"/>
        <v>35</v>
      </c>
    </row>
    <row r="161" spans="1:42" ht="12">
      <c r="A161" s="1" t="s">
        <v>411</v>
      </c>
      <c r="B161" s="1" t="s">
        <v>412</v>
      </c>
      <c r="C161" s="4" t="s">
        <v>278</v>
      </c>
      <c r="D161" s="1" t="s">
        <v>40</v>
      </c>
      <c r="Y161" s="5" t="s">
        <v>379</v>
      </c>
      <c r="Z161" s="5" t="s">
        <v>375</v>
      </c>
      <c r="AA161" s="5" t="s">
        <v>389</v>
      </c>
      <c r="AB161" s="5" t="s">
        <v>483</v>
      </c>
      <c r="AC161" s="5" t="s">
        <v>481</v>
      </c>
      <c r="AE161" s="5" t="s">
        <v>471</v>
      </c>
      <c r="AF161" s="5" t="s">
        <v>491</v>
      </c>
      <c r="AG161" s="5" t="s">
        <v>468</v>
      </c>
      <c r="AH161" s="5" t="s">
        <v>463</v>
      </c>
      <c r="AI161" s="5" t="s">
        <v>465</v>
      </c>
      <c r="AJ161" s="5" t="s">
        <v>465</v>
      </c>
      <c r="AL161" s="5" t="s">
        <v>472</v>
      </c>
      <c r="AM161" s="5" t="s">
        <v>456</v>
      </c>
      <c r="AN161" s="5" t="s">
        <v>469</v>
      </c>
      <c r="AO161" s="5" t="s">
        <v>467</v>
      </c>
      <c r="AP161" s="19">
        <f t="shared" si="2"/>
        <v>15</v>
      </c>
    </row>
    <row r="162" spans="1:42" ht="12">
      <c r="A162" s="1" t="s">
        <v>284</v>
      </c>
      <c r="B162" s="1" t="s">
        <v>285</v>
      </c>
      <c r="C162" s="4" t="s">
        <v>286</v>
      </c>
      <c r="D162" s="1" t="s">
        <v>40</v>
      </c>
      <c r="S162" s="5" t="s">
        <v>287</v>
      </c>
      <c r="AP162" s="19">
        <f t="shared" si="2"/>
        <v>1</v>
      </c>
    </row>
    <row r="163" spans="1:42" ht="12">
      <c r="A163" s="1" t="s">
        <v>284</v>
      </c>
      <c r="B163" s="1" t="s">
        <v>134</v>
      </c>
      <c r="C163" s="4" t="s">
        <v>415</v>
      </c>
      <c r="D163" s="1" t="s">
        <v>18</v>
      </c>
      <c r="Z163" s="5" t="s">
        <v>434</v>
      </c>
      <c r="AP163" s="19">
        <f t="shared" si="2"/>
        <v>1</v>
      </c>
    </row>
    <row r="164" spans="1:42" ht="12">
      <c r="A164" s="1" t="s">
        <v>414</v>
      </c>
      <c r="B164" s="1" t="s">
        <v>219</v>
      </c>
      <c r="C164" s="4" t="s">
        <v>394</v>
      </c>
      <c r="D164" s="1" t="s">
        <v>18</v>
      </c>
      <c r="Z164" s="5" t="s">
        <v>299</v>
      </c>
      <c r="AA164" s="5" t="s">
        <v>299</v>
      </c>
      <c r="AB164" s="5" t="s">
        <v>308</v>
      </c>
      <c r="AC164" s="5" t="s">
        <v>301</v>
      </c>
      <c r="AD164" s="5" t="s">
        <v>298</v>
      </c>
      <c r="AE164" s="5" t="s">
        <v>305</v>
      </c>
      <c r="AF164" s="5" t="s">
        <v>308</v>
      </c>
      <c r="AG164" s="5" t="s">
        <v>304</v>
      </c>
      <c r="AH164" s="5" t="s">
        <v>294</v>
      </c>
      <c r="AI164" s="5" t="s">
        <v>296</v>
      </c>
      <c r="AN164" s="5" t="s">
        <v>299</v>
      </c>
      <c r="AO164" s="5" t="s">
        <v>296</v>
      </c>
      <c r="AP164" s="19">
        <f t="shared" si="2"/>
        <v>12</v>
      </c>
    </row>
    <row r="165" spans="1:42" ht="12">
      <c r="A165" s="1" t="s">
        <v>199</v>
      </c>
      <c r="B165" s="1" t="s">
        <v>9</v>
      </c>
      <c r="C165" s="4" t="s">
        <v>200</v>
      </c>
      <c r="D165" s="1" t="s">
        <v>10</v>
      </c>
      <c r="F165" s="2" t="s">
        <v>178</v>
      </c>
      <c r="G165" s="2" t="s">
        <v>179</v>
      </c>
      <c r="H165" s="2" t="s">
        <v>121</v>
      </c>
      <c r="I165" s="2" t="s">
        <v>152</v>
      </c>
      <c r="J165" s="2" t="s">
        <v>172</v>
      </c>
      <c r="K165" s="2" t="s">
        <v>162</v>
      </c>
      <c r="AP165" s="19">
        <f t="shared" si="2"/>
        <v>6</v>
      </c>
    </row>
    <row r="166" spans="1:42" ht="12">
      <c r="A166" s="1" t="s">
        <v>23</v>
      </c>
      <c r="B166" s="1" t="s">
        <v>24</v>
      </c>
      <c r="C166" s="4">
        <v>35</v>
      </c>
      <c r="D166" s="1" t="s">
        <v>10</v>
      </c>
      <c r="E166" s="2" t="s">
        <v>7</v>
      </c>
      <c r="F166" s="2" t="s">
        <v>6</v>
      </c>
      <c r="G166" s="2" t="s">
        <v>0</v>
      </c>
      <c r="H166" s="2" t="s">
        <v>1</v>
      </c>
      <c r="I166" s="2" t="s">
        <v>3</v>
      </c>
      <c r="J166" s="2" t="s">
        <v>5</v>
      </c>
      <c r="K166" s="2" t="s">
        <v>1</v>
      </c>
      <c r="L166" s="2" t="s">
        <v>38</v>
      </c>
      <c r="M166" s="5" t="s">
        <v>36</v>
      </c>
      <c r="N166" s="5" t="s">
        <v>0</v>
      </c>
      <c r="O166" s="5" t="s">
        <v>31</v>
      </c>
      <c r="P166" s="5" t="s">
        <v>26</v>
      </c>
      <c r="Q166" s="5" t="s">
        <v>7</v>
      </c>
      <c r="R166" s="5" t="s">
        <v>0</v>
      </c>
      <c r="S166" s="5" t="s">
        <v>38</v>
      </c>
      <c r="T166" s="5" t="s">
        <v>1</v>
      </c>
      <c r="U166" s="5" t="s">
        <v>309</v>
      </c>
      <c r="V166" s="5" t="s">
        <v>313</v>
      </c>
      <c r="W166" s="5" t="s">
        <v>307</v>
      </c>
      <c r="X166" s="5" t="s">
        <v>322</v>
      </c>
      <c r="Y166" s="5" t="s">
        <v>311</v>
      </c>
      <c r="Z166" s="5" t="s">
        <v>318</v>
      </c>
      <c r="AA166" s="5" t="s">
        <v>317</v>
      </c>
      <c r="AB166" s="5" t="s">
        <v>460</v>
      </c>
      <c r="AC166" s="5" t="s">
        <v>445</v>
      </c>
      <c r="AD166" s="5" t="s">
        <v>442</v>
      </c>
      <c r="AE166" s="5" t="s">
        <v>441</v>
      </c>
      <c r="AF166" s="5" t="s">
        <v>449</v>
      </c>
      <c r="AG166" s="5" t="s">
        <v>450</v>
      </c>
      <c r="AH166" s="5" t="s">
        <v>474</v>
      </c>
      <c r="AI166" s="5" t="s">
        <v>463</v>
      </c>
      <c r="AJ166" s="5" t="s">
        <v>446</v>
      </c>
      <c r="AK166" s="5" t="s">
        <v>455</v>
      </c>
      <c r="AL166" s="5" t="s">
        <v>461</v>
      </c>
      <c r="AM166" s="5" t="s">
        <v>467</v>
      </c>
      <c r="AN166" s="5" t="s">
        <v>464</v>
      </c>
      <c r="AO166" s="5" t="s">
        <v>473</v>
      </c>
      <c r="AP166" s="19">
        <f t="shared" si="2"/>
        <v>37</v>
      </c>
    </row>
    <row r="167" spans="1:42" ht="12">
      <c r="A167" s="1" t="s">
        <v>23</v>
      </c>
      <c r="B167" s="1" t="s">
        <v>27</v>
      </c>
      <c r="C167" s="4">
        <v>34</v>
      </c>
      <c r="D167" s="1" t="s">
        <v>10</v>
      </c>
      <c r="E167" s="2" t="s">
        <v>47</v>
      </c>
      <c r="F167" s="2" t="s">
        <v>47</v>
      </c>
      <c r="G167" s="2" t="s">
        <v>47</v>
      </c>
      <c r="H167" s="2" t="s">
        <v>33</v>
      </c>
      <c r="J167" s="2" t="s">
        <v>38</v>
      </c>
      <c r="K167" s="2" t="s">
        <v>36</v>
      </c>
      <c r="L167" s="2" t="s">
        <v>56</v>
      </c>
      <c r="M167" s="5" t="s">
        <v>51</v>
      </c>
      <c r="N167" s="5" t="s">
        <v>62</v>
      </c>
      <c r="O167" s="5" t="s">
        <v>85</v>
      </c>
      <c r="P167" s="5" t="s">
        <v>93</v>
      </c>
      <c r="Q167" s="5" t="s">
        <v>52</v>
      </c>
      <c r="R167" s="5" t="s">
        <v>59</v>
      </c>
      <c r="S167" s="5" t="s">
        <v>56</v>
      </c>
      <c r="T167" s="5" t="s">
        <v>65</v>
      </c>
      <c r="W167" s="5" t="s">
        <v>327</v>
      </c>
      <c r="X167" s="5" t="s">
        <v>325</v>
      </c>
      <c r="Y167" s="5" t="s">
        <v>314</v>
      </c>
      <c r="Z167" s="5" t="s">
        <v>323</v>
      </c>
      <c r="AA167" s="5" t="s">
        <v>321</v>
      </c>
      <c r="AB167" s="5" t="s">
        <v>462</v>
      </c>
      <c r="AC167" s="5" t="s">
        <v>458</v>
      </c>
      <c r="AD167" s="5" t="s">
        <v>484</v>
      </c>
      <c r="AE167" s="5" t="s">
        <v>468</v>
      </c>
      <c r="AF167" s="5" t="s">
        <v>451</v>
      </c>
      <c r="AG167" s="5" t="s">
        <v>452</v>
      </c>
      <c r="AH167" s="5" t="s">
        <v>457</v>
      </c>
      <c r="AI167" s="5" t="s">
        <v>455</v>
      </c>
      <c r="AJ167" s="5" t="s">
        <v>476</v>
      </c>
      <c r="AK167" s="5" t="s">
        <v>466</v>
      </c>
      <c r="AL167" s="5" t="s">
        <v>454</v>
      </c>
      <c r="AM167" s="5" t="s">
        <v>460</v>
      </c>
      <c r="AN167" s="5" t="s">
        <v>463</v>
      </c>
      <c r="AO167" s="5" t="s">
        <v>470</v>
      </c>
      <c r="AP167" s="19">
        <f t="shared" si="2"/>
        <v>34</v>
      </c>
    </row>
    <row r="168" spans="1:42" ht="12">
      <c r="A168" s="1" t="s">
        <v>23</v>
      </c>
      <c r="B168" s="1" t="s">
        <v>168</v>
      </c>
      <c r="C168" s="4" t="s">
        <v>151</v>
      </c>
      <c r="D168" s="1" t="s">
        <v>10</v>
      </c>
      <c r="E168" s="2" t="s">
        <v>170</v>
      </c>
      <c r="F168" s="2" t="s">
        <v>164</v>
      </c>
      <c r="G168" s="2" t="s">
        <v>156</v>
      </c>
      <c r="H168" s="2" t="s">
        <v>136</v>
      </c>
      <c r="J168" s="2" t="s">
        <v>178</v>
      </c>
      <c r="M168" s="5" t="s">
        <v>59</v>
      </c>
      <c r="N168" s="5" t="s">
        <v>35</v>
      </c>
      <c r="O168" s="5" t="s">
        <v>26</v>
      </c>
      <c r="P168" s="5" t="s">
        <v>82</v>
      </c>
      <c r="Q168" s="5" t="s">
        <v>59</v>
      </c>
      <c r="R168" s="5" t="s">
        <v>130</v>
      </c>
      <c r="S168" s="5" t="s">
        <v>127</v>
      </c>
      <c r="T168" s="5" t="s">
        <v>33</v>
      </c>
      <c r="U168" s="5" t="s">
        <v>305</v>
      </c>
      <c r="W168" s="5" t="s">
        <v>306</v>
      </c>
      <c r="X168" s="5" t="s">
        <v>308</v>
      </c>
      <c r="Y168" s="5" t="s">
        <v>308</v>
      </c>
      <c r="Z168" s="5" t="s">
        <v>306</v>
      </c>
      <c r="AA168" s="5" t="s">
        <v>315</v>
      </c>
      <c r="AB168" s="5" t="s">
        <v>303</v>
      </c>
      <c r="AC168" s="5" t="s">
        <v>297</v>
      </c>
      <c r="AD168" s="5" t="s">
        <v>312</v>
      </c>
      <c r="AE168" s="5" t="s">
        <v>303</v>
      </c>
      <c r="AF168" s="5" t="s">
        <v>304</v>
      </c>
      <c r="AG168" s="5" t="s">
        <v>305</v>
      </c>
      <c r="AH168" s="5" t="s">
        <v>303</v>
      </c>
      <c r="AI168" s="5" t="s">
        <v>304</v>
      </c>
      <c r="AJ168" s="5" t="s">
        <v>298</v>
      </c>
      <c r="AK168" s="5" t="s">
        <v>299</v>
      </c>
      <c r="AL168" s="5" t="s">
        <v>304</v>
      </c>
      <c r="AM168" s="5" t="s">
        <v>306</v>
      </c>
      <c r="AN168" s="5" t="s">
        <v>302</v>
      </c>
      <c r="AO168" s="5" t="s">
        <v>303</v>
      </c>
      <c r="AP168" s="19">
        <f t="shared" si="2"/>
        <v>33</v>
      </c>
    </row>
    <row r="169" spans="1:42" ht="12">
      <c r="A169" s="1" t="s">
        <v>212</v>
      </c>
      <c r="B169" s="1" t="s">
        <v>213</v>
      </c>
      <c r="C169" s="4" t="s">
        <v>214</v>
      </c>
      <c r="D169" s="1" t="s">
        <v>40</v>
      </c>
      <c r="J169" s="2" t="s">
        <v>60</v>
      </c>
      <c r="K169" s="5" t="s">
        <v>31</v>
      </c>
      <c r="L169" s="2" t="s">
        <v>74</v>
      </c>
      <c r="M169" s="5" t="s">
        <v>63</v>
      </c>
      <c r="N169" s="5" t="s">
        <v>79</v>
      </c>
      <c r="O169" s="5" t="s">
        <v>77</v>
      </c>
      <c r="P169" s="5" t="s">
        <v>1</v>
      </c>
      <c r="Q169" s="5" t="s">
        <v>65</v>
      </c>
      <c r="R169" s="5" t="s">
        <v>81</v>
      </c>
      <c r="S169" s="5" t="s">
        <v>31</v>
      </c>
      <c r="T169" s="5" t="s">
        <v>74</v>
      </c>
      <c r="U169" s="5" t="s">
        <v>334</v>
      </c>
      <c r="AP169" s="19">
        <f t="shared" si="2"/>
        <v>12</v>
      </c>
    </row>
    <row r="170" spans="1:42" ht="12">
      <c r="A170" s="1" t="s">
        <v>122</v>
      </c>
      <c r="B170" s="1" t="s">
        <v>66</v>
      </c>
      <c r="C170" s="4" t="s">
        <v>103</v>
      </c>
      <c r="D170" s="1" t="s">
        <v>10</v>
      </c>
      <c r="J170" s="2" t="s">
        <v>89</v>
      </c>
      <c r="K170" s="5" t="s">
        <v>82</v>
      </c>
      <c r="M170" s="5" t="s">
        <v>101</v>
      </c>
      <c r="AP170" s="19">
        <f t="shared" si="2"/>
        <v>3</v>
      </c>
    </row>
    <row r="171" spans="1:42" ht="12">
      <c r="A171" s="1" t="s">
        <v>122</v>
      </c>
      <c r="B171" s="1" t="s">
        <v>94</v>
      </c>
      <c r="C171" s="4" t="s">
        <v>432</v>
      </c>
      <c r="D171" s="1" t="s">
        <v>18</v>
      </c>
      <c r="AA171" s="5" t="s">
        <v>398</v>
      </c>
      <c r="AB171" s="5" t="s">
        <v>444</v>
      </c>
      <c r="AC171" s="5" t="s">
        <v>448</v>
      </c>
      <c r="AF171" s="5" t="s">
        <v>457</v>
      </c>
      <c r="AP171" s="19">
        <f t="shared" si="2"/>
        <v>4</v>
      </c>
    </row>
    <row r="172" spans="1:42" ht="12">
      <c r="A172" s="1" t="s">
        <v>122</v>
      </c>
      <c r="B172" s="1" t="s">
        <v>139</v>
      </c>
      <c r="C172" s="4" t="s">
        <v>140</v>
      </c>
      <c r="D172" s="1" t="s">
        <v>18</v>
      </c>
      <c r="E172" s="2" t="s">
        <v>141</v>
      </c>
      <c r="F172" s="2" t="s">
        <v>133</v>
      </c>
      <c r="G172" s="2" t="s">
        <v>124</v>
      </c>
      <c r="H172" s="2" t="s">
        <v>172</v>
      </c>
      <c r="I172" s="2" t="s">
        <v>144</v>
      </c>
      <c r="J172" s="2" t="s">
        <v>146</v>
      </c>
      <c r="AP172" s="19">
        <f t="shared" si="2"/>
        <v>6</v>
      </c>
    </row>
    <row r="173" spans="1:42" ht="12">
      <c r="A173" s="1" t="s">
        <v>122</v>
      </c>
      <c r="B173" s="1" t="s">
        <v>50</v>
      </c>
      <c r="C173" s="4" t="s">
        <v>90</v>
      </c>
      <c r="D173" s="1" t="s">
        <v>18</v>
      </c>
      <c r="E173" s="2" t="s">
        <v>133</v>
      </c>
      <c r="F173" s="2" t="s">
        <v>158</v>
      </c>
      <c r="H173" s="2" t="s">
        <v>144</v>
      </c>
      <c r="I173" s="2" t="s">
        <v>154</v>
      </c>
      <c r="J173" s="2" t="s">
        <v>138</v>
      </c>
      <c r="K173" s="2" t="s">
        <v>154</v>
      </c>
      <c r="L173" s="2" t="s">
        <v>162</v>
      </c>
      <c r="N173" s="5" t="s">
        <v>179</v>
      </c>
      <c r="AK173" s="5" t="s">
        <v>471</v>
      </c>
      <c r="AL173" s="5" t="s">
        <v>467</v>
      </c>
      <c r="AM173" s="5" t="s">
        <v>470</v>
      </c>
      <c r="AO173" s="5" t="s">
        <v>462</v>
      </c>
      <c r="AP173" s="19">
        <f t="shared" si="2"/>
        <v>12</v>
      </c>
    </row>
    <row r="174" spans="1:42" ht="12">
      <c r="A174" s="1" t="s">
        <v>122</v>
      </c>
      <c r="B174" s="1" t="s">
        <v>50</v>
      </c>
      <c r="C174" s="4" t="s">
        <v>123</v>
      </c>
      <c r="D174" s="1" t="s">
        <v>10</v>
      </c>
      <c r="E174" s="2" t="s">
        <v>124</v>
      </c>
      <c r="F174" s="2" t="s">
        <v>141</v>
      </c>
      <c r="G174" s="2" t="s">
        <v>146</v>
      </c>
      <c r="H174" s="2" t="s">
        <v>118</v>
      </c>
      <c r="I174" s="2" t="s">
        <v>127</v>
      </c>
      <c r="J174" s="2" t="s">
        <v>130</v>
      </c>
      <c r="K174" s="2" t="s">
        <v>118</v>
      </c>
      <c r="L174" s="2" t="s">
        <v>172</v>
      </c>
      <c r="M174" s="5" t="s">
        <v>144</v>
      </c>
      <c r="N174" s="5" t="s">
        <v>130</v>
      </c>
      <c r="O174" s="5" t="s">
        <v>158</v>
      </c>
      <c r="P174" s="5" t="s">
        <v>154</v>
      </c>
      <c r="Q174" s="5" t="s">
        <v>182</v>
      </c>
      <c r="R174" s="5" t="s">
        <v>225</v>
      </c>
      <c r="S174" s="5" t="s">
        <v>171</v>
      </c>
      <c r="T174" s="5" t="s">
        <v>143</v>
      </c>
      <c r="U174" s="5" t="s">
        <v>363</v>
      </c>
      <c r="V174" s="5" t="s">
        <v>372</v>
      </c>
      <c r="AP174" s="19">
        <f t="shared" si="2"/>
        <v>18</v>
      </c>
    </row>
    <row r="175" spans="1:42" ht="12">
      <c r="A175" s="1" t="s">
        <v>57</v>
      </c>
      <c r="B175" s="1" t="s">
        <v>58</v>
      </c>
      <c r="C175" s="4" t="s">
        <v>509</v>
      </c>
      <c r="D175" s="1" t="s">
        <v>18</v>
      </c>
      <c r="AI175" s="5" t="s">
        <v>487</v>
      </c>
      <c r="AK175" s="5" t="s">
        <v>470</v>
      </c>
      <c r="AP175" s="19">
        <f t="shared" si="2"/>
        <v>2</v>
      </c>
    </row>
    <row r="176" spans="1:42" ht="12">
      <c r="A176" s="1" t="s">
        <v>57</v>
      </c>
      <c r="B176" s="1" t="s">
        <v>58</v>
      </c>
      <c r="C176" s="4" t="s">
        <v>282</v>
      </c>
      <c r="D176" s="1" t="s">
        <v>18</v>
      </c>
      <c r="S176" s="5" t="s">
        <v>265</v>
      </c>
      <c r="AP176" s="19">
        <f t="shared" si="2"/>
        <v>1</v>
      </c>
    </row>
    <row r="177" spans="1:42" ht="12">
      <c r="A177" s="1" t="s">
        <v>57</v>
      </c>
      <c r="B177" s="1" t="s">
        <v>58</v>
      </c>
      <c r="C177" s="4">
        <v>42</v>
      </c>
      <c r="D177" s="1" t="s">
        <v>18</v>
      </c>
      <c r="E177" s="2" t="s">
        <v>59</v>
      </c>
      <c r="F177" s="2" t="s">
        <v>68</v>
      </c>
      <c r="G177" s="2" t="s">
        <v>60</v>
      </c>
      <c r="L177" s="5" t="s">
        <v>89</v>
      </c>
      <c r="P177" s="5" t="s">
        <v>87</v>
      </c>
      <c r="Q177" s="5" t="s">
        <v>60</v>
      </c>
      <c r="R177" s="5" t="s">
        <v>101</v>
      </c>
      <c r="S177" s="5" t="s">
        <v>89</v>
      </c>
      <c r="U177" s="5" t="s">
        <v>326</v>
      </c>
      <c r="W177" s="5" t="s">
        <v>330</v>
      </c>
      <c r="AP177" s="19">
        <f t="shared" si="2"/>
        <v>10</v>
      </c>
    </row>
    <row r="178" spans="1:42" ht="12">
      <c r="A178" s="1" t="s">
        <v>57</v>
      </c>
      <c r="B178" s="1" t="s">
        <v>270</v>
      </c>
      <c r="C178" s="4" t="s">
        <v>99</v>
      </c>
      <c r="D178" s="1" t="s">
        <v>18</v>
      </c>
      <c r="Q178" s="5" t="s">
        <v>108</v>
      </c>
      <c r="R178" s="5" t="s">
        <v>82</v>
      </c>
      <c r="S178" s="5" t="s">
        <v>100</v>
      </c>
      <c r="T178" s="5" t="s">
        <v>91</v>
      </c>
      <c r="U178" s="5" t="s">
        <v>335</v>
      </c>
      <c r="V178" s="5" t="s">
        <v>332</v>
      </c>
      <c r="W178" s="5" t="s">
        <v>339</v>
      </c>
      <c r="X178" s="5" t="s">
        <v>340</v>
      </c>
      <c r="Y178" s="5" t="s">
        <v>336</v>
      </c>
      <c r="Z178" s="5" t="s">
        <v>333</v>
      </c>
      <c r="AA178" s="5" t="s">
        <v>335</v>
      </c>
      <c r="AB178" s="5" t="s">
        <v>498</v>
      </c>
      <c r="AC178" s="5" t="s">
        <v>498</v>
      </c>
      <c r="AD178" s="5" t="s">
        <v>498</v>
      </c>
      <c r="AE178" s="5" t="s">
        <v>486</v>
      </c>
      <c r="AF178" s="5" t="s">
        <v>489</v>
      </c>
      <c r="AG178" s="5" t="s">
        <v>483</v>
      </c>
      <c r="AH178" s="5" t="s">
        <v>482</v>
      </c>
      <c r="AI178" s="5" t="s">
        <v>486</v>
      </c>
      <c r="AJ178" s="5" t="s">
        <v>478</v>
      </c>
      <c r="AL178" s="5" t="s">
        <v>471</v>
      </c>
      <c r="AM178" s="5" t="s">
        <v>466</v>
      </c>
      <c r="AN178" s="5" t="s">
        <v>465</v>
      </c>
      <c r="AO178" s="5" t="s">
        <v>451</v>
      </c>
      <c r="AP178" s="19">
        <f t="shared" si="2"/>
        <v>24</v>
      </c>
    </row>
    <row r="179" spans="1:42" ht="12">
      <c r="A179" s="1" t="s">
        <v>57</v>
      </c>
      <c r="B179" s="1" t="s">
        <v>9</v>
      </c>
      <c r="C179" s="4" t="s">
        <v>70</v>
      </c>
      <c r="D179" s="1" t="s">
        <v>18</v>
      </c>
      <c r="N179" s="5" t="s">
        <v>182</v>
      </c>
      <c r="P179" s="5" t="s">
        <v>166</v>
      </c>
      <c r="AP179" s="19">
        <f t="shared" si="2"/>
        <v>2</v>
      </c>
    </row>
    <row r="180" spans="1:42" ht="12">
      <c r="A180" s="1" t="s">
        <v>57</v>
      </c>
      <c r="B180" s="1" t="s">
        <v>9</v>
      </c>
      <c r="C180" s="4" t="s">
        <v>92</v>
      </c>
      <c r="D180" s="1" t="s">
        <v>18</v>
      </c>
      <c r="E180" s="2" t="s">
        <v>93</v>
      </c>
      <c r="F180" s="2" t="s">
        <v>77</v>
      </c>
      <c r="G180" s="2" t="s">
        <v>63</v>
      </c>
      <c r="H180" s="2" t="s">
        <v>81</v>
      </c>
      <c r="I180" s="2" t="s">
        <v>41</v>
      </c>
      <c r="J180" s="2" t="s">
        <v>79</v>
      </c>
      <c r="K180" s="2" t="s">
        <v>77</v>
      </c>
      <c r="L180" s="2" t="s">
        <v>60</v>
      </c>
      <c r="M180" s="5" t="s">
        <v>46</v>
      </c>
      <c r="N180" s="5" t="s">
        <v>61</v>
      </c>
      <c r="O180" s="5" t="s">
        <v>63</v>
      </c>
      <c r="P180" s="5" t="s">
        <v>60</v>
      </c>
      <c r="Q180" s="5" t="s">
        <v>101</v>
      </c>
      <c r="R180" s="5" t="s">
        <v>93</v>
      </c>
      <c r="S180" s="5" t="s">
        <v>85</v>
      </c>
      <c r="T180" s="5" t="s">
        <v>96</v>
      </c>
      <c r="U180" s="5" t="s">
        <v>324</v>
      </c>
      <c r="V180" s="5" t="s">
        <v>331</v>
      </c>
      <c r="W180" s="5" t="s">
        <v>336</v>
      </c>
      <c r="X180" s="5" t="s">
        <v>329</v>
      </c>
      <c r="Z180" s="5" t="s">
        <v>324</v>
      </c>
      <c r="AA180" s="5" t="s">
        <v>391</v>
      </c>
      <c r="AB180" s="5" t="s">
        <v>318</v>
      </c>
      <c r="AC180" s="5" t="s">
        <v>316</v>
      </c>
      <c r="AD180" s="5" t="s">
        <v>319</v>
      </c>
      <c r="AF180" s="5" t="s">
        <v>316</v>
      </c>
      <c r="AP180" s="19">
        <f t="shared" si="2"/>
        <v>26</v>
      </c>
    </row>
    <row r="181" spans="1:42" ht="12">
      <c r="A181" s="1" t="s">
        <v>57</v>
      </c>
      <c r="B181" s="1" t="s">
        <v>66</v>
      </c>
      <c r="C181" s="4" t="s">
        <v>67</v>
      </c>
      <c r="D181" s="1" t="s">
        <v>18</v>
      </c>
      <c r="E181" s="2" t="s">
        <v>68</v>
      </c>
      <c r="F181" s="2" t="s">
        <v>65</v>
      </c>
      <c r="AP181" s="19">
        <f t="shared" si="2"/>
        <v>2</v>
      </c>
    </row>
    <row r="182" spans="1:42" ht="12">
      <c r="A182" s="1" t="s">
        <v>57</v>
      </c>
      <c r="B182" s="1" t="s">
        <v>94</v>
      </c>
      <c r="C182" s="4" t="s">
        <v>95</v>
      </c>
      <c r="D182" s="1" t="s">
        <v>18</v>
      </c>
      <c r="E182" s="2" t="s">
        <v>96</v>
      </c>
      <c r="J182" s="2" t="s">
        <v>49</v>
      </c>
      <c r="P182" s="5" t="s">
        <v>175</v>
      </c>
      <c r="Q182" s="5" t="s">
        <v>127</v>
      </c>
      <c r="R182" s="5" t="s">
        <v>160</v>
      </c>
      <c r="AP182" s="19">
        <f t="shared" si="2"/>
        <v>5</v>
      </c>
    </row>
    <row r="183" spans="1:42" ht="12">
      <c r="A183" s="1" t="s">
        <v>57</v>
      </c>
      <c r="B183" s="1" t="s">
        <v>27</v>
      </c>
      <c r="C183" s="4" t="s">
        <v>110</v>
      </c>
      <c r="D183" s="1" t="s">
        <v>40</v>
      </c>
      <c r="L183" s="5" t="s">
        <v>152</v>
      </c>
      <c r="M183" s="5" t="s">
        <v>175</v>
      </c>
      <c r="N183" s="5" t="s">
        <v>127</v>
      </c>
      <c r="O183" s="5" t="s">
        <v>133</v>
      </c>
      <c r="P183" s="5" t="s">
        <v>121</v>
      </c>
      <c r="Q183" s="5" t="s">
        <v>132</v>
      </c>
      <c r="R183" s="5" t="s">
        <v>128</v>
      </c>
      <c r="S183" s="5" t="s">
        <v>141</v>
      </c>
      <c r="T183" s="5" t="s">
        <v>182</v>
      </c>
      <c r="V183" s="5" t="s">
        <v>397</v>
      </c>
      <c r="W183" s="5" t="s">
        <v>380</v>
      </c>
      <c r="Z183" s="5" t="s">
        <v>421</v>
      </c>
      <c r="AD183" s="5" t="s">
        <v>488</v>
      </c>
      <c r="AP183" s="19">
        <f t="shared" si="2"/>
        <v>13</v>
      </c>
    </row>
    <row r="184" spans="1:42" ht="12">
      <c r="A184" s="1" t="s">
        <v>57</v>
      </c>
      <c r="B184" s="1" t="s">
        <v>98</v>
      </c>
      <c r="C184" s="4" t="s">
        <v>99</v>
      </c>
      <c r="D184" s="1" t="s">
        <v>40</v>
      </c>
      <c r="E184" s="2" t="s">
        <v>100</v>
      </c>
      <c r="G184" s="2" t="s">
        <v>174</v>
      </c>
      <c r="H184" s="2" t="s">
        <v>162</v>
      </c>
      <c r="I184" s="2" t="s">
        <v>146</v>
      </c>
      <c r="J184" s="2" t="s">
        <v>127</v>
      </c>
      <c r="K184" s="2" t="s">
        <v>116</v>
      </c>
      <c r="L184" s="2" t="s">
        <v>121</v>
      </c>
      <c r="M184" s="5" t="s">
        <v>118</v>
      </c>
      <c r="N184" s="5" t="s">
        <v>120</v>
      </c>
      <c r="O184" s="5" t="s">
        <v>156</v>
      </c>
      <c r="P184" s="5" t="s">
        <v>124</v>
      </c>
      <c r="Q184" s="5" t="s">
        <v>124</v>
      </c>
      <c r="R184" s="5" t="s">
        <v>161</v>
      </c>
      <c r="S184" s="5" t="s">
        <v>118</v>
      </c>
      <c r="T184" s="5" t="s">
        <v>152</v>
      </c>
      <c r="U184" s="5" t="s">
        <v>360</v>
      </c>
      <c r="V184" s="5" t="s">
        <v>376</v>
      </c>
      <c r="W184" s="5" t="s">
        <v>373</v>
      </c>
      <c r="X184" s="5" t="s">
        <v>363</v>
      </c>
      <c r="Y184" s="5" t="s">
        <v>370</v>
      </c>
      <c r="Z184" s="5" t="s">
        <v>358</v>
      </c>
      <c r="AA184" s="5" t="s">
        <v>385</v>
      </c>
      <c r="AD184" s="5" t="s">
        <v>486</v>
      </c>
      <c r="AP184" s="19">
        <f t="shared" si="2"/>
        <v>23</v>
      </c>
    </row>
    <row r="185" spans="1:42" ht="12">
      <c r="A185" s="1" t="s">
        <v>57</v>
      </c>
      <c r="B185" s="1" t="s">
        <v>197</v>
      </c>
      <c r="C185" s="4" t="s">
        <v>140</v>
      </c>
      <c r="D185" s="1" t="s">
        <v>18</v>
      </c>
      <c r="F185" s="2" t="s">
        <v>127</v>
      </c>
      <c r="G185" s="2" t="s">
        <v>127</v>
      </c>
      <c r="H185" s="2" t="s">
        <v>146</v>
      </c>
      <c r="I185" s="2" t="s">
        <v>211</v>
      </c>
      <c r="J185" s="2" t="s">
        <v>128</v>
      </c>
      <c r="K185" s="2" t="s">
        <v>161</v>
      </c>
      <c r="L185" s="2" t="s">
        <v>141</v>
      </c>
      <c r="N185" s="5" t="s">
        <v>138</v>
      </c>
      <c r="O185" s="5" t="s">
        <v>143</v>
      </c>
      <c r="P185" s="5" t="s">
        <v>81</v>
      </c>
      <c r="Q185" s="5" t="s">
        <v>43</v>
      </c>
      <c r="S185" s="5" t="s">
        <v>41</v>
      </c>
      <c r="T185" s="5" t="s">
        <v>6</v>
      </c>
      <c r="U185" s="5" t="s">
        <v>300</v>
      </c>
      <c r="V185" s="5" t="s">
        <v>302</v>
      </c>
      <c r="W185" s="5" t="s">
        <v>300</v>
      </c>
      <c r="X185" s="5" t="s">
        <v>305</v>
      </c>
      <c r="Y185" s="5" t="s">
        <v>309</v>
      </c>
      <c r="Z185" s="5" t="s">
        <v>304</v>
      </c>
      <c r="AA185" s="5" t="s">
        <v>303</v>
      </c>
      <c r="AB185" s="5" t="s">
        <v>311</v>
      </c>
      <c r="AC185" s="5" t="s">
        <v>312</v>
      </c>
      <c r="AD185" s="5" t="s">
        <v>300</v>
      </c>
      <c r="AE185" s="5" t="s">
        <v>314</v>
      </c>
      <c r="AF185" s="5" t="s">
        <v>306</v>
      </c>
      <c r="AG185" s="5" t="s">
        <v>310</v>
      </c>
      <c r="AH185" s="5" t="s">
        <v>312</v>
      </c>
      <c r="AJ185" s="5" t="s">
        <v>314</v>
      </c>
      <c r="AM185" s="5" t="s">
        <v>439</v>
      </c>
      <c r="AN185" s="5" t="s">
        <v>442</v>
      </c>
      <c r="AO185" s="5" t="s">
        <v>447</v>
      </c>
      <c r="AP185" s="19">
        <f t="shared" si="2"/>
        <v>31</v>
      </c>
    </row>
    <row r="186" spans="1:42" ht="12">
      <c r="A186" s="1" t="s">
        <v>57</v>
      </c>
      <c r="B186" s="1" t="s">
        <v>290</v>
      </c>
      <c r="C186" s="4" t="s">
        <v>129</v>
      </c>
      <c r="D186" s="1" t="s">
        <v>18</v>
      </c>
      <c r="T186" s="5" t="s">
        <v>179</v>
      </c>
      <c r="AB186" s="5" t="s">
        <v>464</v>
      </c>
      <c r="AD186" s="5" t="s">
        <v>492</v>
      </c>
      <c r="AF186" s="5" t="s">
        <v>484</v>
      </c>
      <c r="AH186" s="5" t="s">
        <v>476</v>
      </c>
      <c r="AP186" s="19">
        <f t="shared" si="2"/>
        <v>5</v>
      </c>
    </row>
    <row r="187" spans="1:42" ht="12">
      <c r="A187" s="1" t="s">
        <v>57</v>
      </c>
      <c r="B187" s="1" t="s">
        <v>215</v>
      </c>
      <c r="C187" s="4" t="s">
        <v>236</v>
      </c>
      <c r="D187" s="1" t="s">
        <v>40</v>
      </c>
      <c r="O187" s="5" t="s">
        <v>170</v>
      </c>
      <c r="V187" s="5" t="s">
        <v>387</v>
      </c>
      <c r="AP187" s="19">
        <f t="shared" si="2"/>
        <v>2</v>
      </c>
    </row>
    <row r="188" spans="1:42" ht="12">
      <c r="A188" s="1" t="s">
        <v>57</v>
      </c>
      <c r="B188" s="1" t="s">
        <v>215</v>
      </c>
      <c r="C188" s="4" t="s">
        <v>227</v>
      </c>
      <c r="D188" s="1" t="s">
        <v>18</v>
      </c>
      <c r="Q188" s="5" t="s">
        <v>130</v>
      </c>
      <c r="R188" s="5" t="s">
        <v>116</v>
      </c>
      <c r="S188" s="5" t="s">
        <v>154</v>
      </c>
      <c r="T188" s="5" t="s">
        <v>116</v>
      </c>
      <c r="U188" s="5" t="s">
        <v>346</v>
      </c>
      <c r="V188" s="5" t="s">
        <v>350</v>
      </c>
      <c r="W188" s="5" t="s">
        <v>343</v>
      </c>
      <c r="X188" s="5" t="s">
        <v>341</v>
      </c>
      <c r="Y188" s="5" t="s">
        <v>341</v>
      </c>
      <c r="AP188" s="19">
        <f t="shared" si="2"/>
        <v>9</v>
      </c>
    </row>
    <row r="189" spans="1:42" ht="12">
      <c r="A189" s="1" t="s">
        <v>57</v>
      </c>
      <c r="B189" s="1" t="s">
        <v>163</v>
      </c>
      <c r="C189" s="4" t="s">
        <v>140</v>
      </c>
      <c r="D189" s="1" t="s">
        <v>10</v>
      </c>
      <c r="E189" s="2" t="s">
        <v>164</v>
      </c>
      <c r="AP189" s="19">
        <f t="shared" si="2"/>
        <v>1</v>
      </c>
    </row>
    <row r="190" spans="1:42" ht="12">
      <c r="A190" s="1" t="s">
        <v>57</v>
      </c>
      <c r="B190" s="1" t="s">
        <v>17</v>
      </c>
      <c r="C190" s="4" t="s">
        <v>153</v>
      </c>
      <c r="D190" s="1" t="s">
        <v>40</v>
      </c>
      <c r="E190" s="2" t="s">
        <v>154</v>
      </c>
      <c r="G190" s="2" t="s">
        <v>175</v>
      </c>
      <c r="H190" s="2" t="s">
        <v>173</v>
      </c>
      <c r="I190" s="2" t="s">
        <v>172</v>
      </c>
      <c r="J190" s="2" t="s">
        <v>164</v>
      </c>
      <c r="K190" s="2" t="s">
        <v>141</v>
      </c>
      <c r="L190" s="2" t="s">
        <v>164</v>
      </c>
      <c r="M190" s="5" t="s">
        <v>154</v>
      </c>
      <c r="N190" s="5" t="s">
        <v>167</v>
      </c>
      <c r="O190" s="5" t="s">
        <v>149</v>
      </c>
      <c r="P190" s="5" t="s">
        <v>144</v>
      </c>
      <c r="Q190" s="5" t="s">
        <v>158</v>
      </c>
      <c r="R190" s="5" t="s">
        <v>186</v>
      </c>
      <c r="S190" s="5" t="s">
        <v>264</v>
      </c>
      <c r="T190" s="5" t="s">
        <v>264</v>
      </c>
      <c r="U190" s="5" t="s">
        <v>389</v>
      </c>
      <c r="V190" s="5" t="s">
        <v>385</v>
      </c>
      <c r="AP190" s="19">
        <f t="shared" si="2"/>
        <v>17</v>
      </c>
    </row>
    <row r="191" spans="1:42" ht="12">
      <c r="A191" s="1" t="s">
        <v>57</v>
      </c>
      <c r="B191" s="1" t="s">
        <v>195</v>
      </c>
      <c r="C191" s="4" t="s">
        <v>406</v>
      </c>
      <c r="D191" s="1" t="s">
        <v>10</v>
      </c>
      <c r="AA191" s="5" t="s">
        <v>353</v>
      </c>
      <c r="AP191" s="19">
        <f t="shared" si="2"/>
        <v>1</v>
      </c>
    </row>
    <row r="192" spans="1:42" ht="12">
      <c r="A192" s="1" t="s">
        <v>57</v>
      </c>
      <c r="B192" s="1" t="s">
        <v>262</v>
      </c>
      <c r="C192" s="4" t="s">
        <v>253</v>
      </c>
      <c r="D192" s="1" t="s">
        <v>40</v>
      </c>
      <c r="P192" s="5" t="s">
        <v>224</v>
      </c>
      <c r="AP192" s="19">
        <f t="shared" si="2"/>
        <v>1</v>
      </c>
    </row>
    <row r="193" spans="1:42" ht="12">
      <c r="A193" s="1" t="s">
        <v>57</v>
      </c>
      <c r="B193" s="1" t="s">
        <v>139</v>
      </c>
      <c r="C193" s="4" t="s">
        <v>92</v>
      </c>
      <c r="D193" s="1" t="s">
        <v>40</v>
      </c>
      <c r="E193" s="2" t="s">
        <v>162</v>
      </c>
      <c r="F193" s="2" t="s">
        <v>118</v>
      </c>
      <c r="G193" s="2" t="s">
        <v>161</v>
      </c>
      <c r="H193" s="2" t="s">
        <v>166</v>
      </c>
      <c r="I193" s="2" t="s">
        <v>130</v>
      </c>
      <c r="J193" s="2" t="s">
        <v>161</v>
      </c>
      <c r="K193" s="2" t="s">
        <v>164</v>
      </c>
      <c r="L193" s="2" t="s">
        <v>167</v>
      </c>
      <c r="M193" s="5" t="s">
        <v>133</v>
      </c>
      <c r="N193" s="5" t="s">
        <v>141</v>
      </c>
      <c r="O193" s="5" t="s">
        <v>175</v>
      </c>
      <c r="P193" s="5" t="s">
        <v>183</v>
      </c>
      <c r="R193" s="5" t="s">
        <v>185</v>
      </c>
      <c r="V193" s="5" t="s">
        <v>396</v>
      </c>
      <c r="W193" s="5" t="s">
        <v>387</v>
      </c>
      <c r="X193" s="5" t="s">
        <v>389</v>
      </c>
      <c r="Y193" s="5" t="s">
        <v>387</v>
      </c>
      <c r="Z193" s="5" t="s">
        <v>422</v>
      </c>
      <c r="AP193" s="19">
        <f t="shared" si="2"/>
        <v>18</v>
      </c>
    </row>
    <row r="194" spans="1:42" ht="12">
      <c r="A194" s="1" t="s">
        <v>57</v>
      </c>
      <c r="B194" s="1" t="s">
        <v>222</v>
      </c>
      <c r="C194" s="4" t="s">
        <v>200</v>
      </c>
      <c r="D194" s="1" t="s">
        <v>18</v>
      </c>
      <c r="J194" s="2" t="s">
        <v>183</v>
      </c>
      <c r="N194" s="5" t="s">
        <v>144</v>
      </c>
      <c r="O194" s="5" t="s">
        <v>154</v>
      </c>
      <c r="P194" s="5" t="s">
        <v>173</v>
      </c>
      <c r="Q194" s="5" t="s">
        <v>143</v>
      </c>
      <c r="R194" s="5" t="s">
        <v>152</v>
      </c>
      <c r="S194" s="5" t="s">
        <v>175</v>
      </c>
      <c r="T194" s="5" t="s">
        <v>167</v>
      </c>
      <c r="U194" s="5" t="s">
        <v>381</v>
      </c>
      <c r="V194" s="5" t="s">
        <v>325</v>
      </c>
      <c r="W194" s="5" t="s">
        <v>317</v>
      </c>
      <c r="X194" s="5" t="s">
        <v>307</v>
      </c>
      <c r="Y194" s="5" t="s">
        <v>304</v>
      </c>
      <c r="Z194" s="5" t="s">
        <v>308</v>
      </c>
      <c r="AA194" s="5" t="s">
        <v>311</v>
      </c>
      <c r="AB194" s="5" t="s">
        <v>309</v>
      </c>
      <c r="AC194" s="5" t="s">
        <v>307</v>
      </c>
      <c r="AD194" s="5" t="s">
        <v>305</v>
      </c>
      <c r="AE194" s="5" t="s">
        <v>304</v>
      </c>
      <c r="AF194" s="5" t="s">
        <v>305</v>
      </c>
      <c r="AG194" s="5" t="s">
        <v>312</v>
      </c>
      <c r="AH194" s="5" t="s">
        <v>310</v>
      </c>
      <c r="AI194" s="5" t="s">
        <v>314</v>
      </c>
      <c r="AJ194" s="5" t="s">
        <v>311</v>
      </c>
      <c r="AL194" s="5" t="s">
        <v>311</v>
      </c>
      <c r="AN194" s="5" t="s">
        <v>450</v>
      </c>
      <c r="AO194" s="5" t="s">
        <v>443</v>
      </c>
      <c r="AP194" s="19">
        <f aca="true" t="shared" si="3" ref="AP194:AP257">37-COUNTBLANK(E194:AO194)</f>
        <v>27</v>
      </c>
    </row>
    <row r="195" spans="1:42" ht="12">
      <c r="A195" s="1" t="s">
        <v>57</v>
      </c>
      <c r="B195" s="1" t="s">
        <v>54</v>
      </c>
      <c r="C195" s="4" t="s">
        <v>410</v>
      </c>
      <c r="D195" s="1" t="s">
        <v>10</v>
      </c>
      <c r="Y195" s="5" t="s">
        <v>382</v>
      </c>
      <c r="AA195" s="5" t="s">
        <v>387</v>
      </c>
      <c r="AP195" s="19">
        <f t="shared" si="3"/>
        <v>2</v>
      </c>
    </row>
    <row r="196" spans="1:42" ht="12">
      <c r="A196" s="1" t="s">
        <v>57</v>
      </c>
      <c r="B196" s="1" t="s">
        <v>11</v>
      </c>
      <c r="C196" s="4" t="s">
        <v>260</v>
      </c>
      <c r="D196" s="1" t="s">
        <v>18</v>
      </c>
      <c r="P196" s="5" t="s">
        <v>171</v>
      </c>
      <c r="Q196" s="5" t="s">
        <v>174</v>
      </c>
      <c r="R196" s="5" t="s">
        <v>182</v>
      </c>
      <c r="S196" s="5" t="s">
        <v>120</v>
      </c>
      <c r="T196" s="5" t="s">
        <v>141</v>
      </c>
      <c r="U196" s="5" t="s">
        <v>353</v>
      </c>
      <c r="V196" s="5" t="s">
        <v>364</v>
      </c>
      <c r="W196" s="5" t="s">
        <v>351</v>
      </c>
      <c r="X196" s="5" t="s">
        <v>351</v>
      </c>
      <c r="Y196" s="5" t="s">
        <v>317</v>
      </c>
      <c r="Z196" s="5" t="s">
        <v>315</v>
      </c>
      <c r="AA196" s="5" t="s">
        <v>313</v>
      </c>
      <c r="AB196" s="5" t="s">
        <v>296</v>
      </c>
      <c r="AC196" s="5" t="s">
        <v>309</v>
      </c>
      <c r="AD196" s="5" t="s">
        <v>311</v>
      </c>
      <c r="AF196" s="5" t="s">
        <v>300</v>
      </c>
      <c r="AG196" s="5" t="s">
        <v>308</v>
      </c>
      <c r="AH196" s="5" t="s">
        <v>307</v>
      </c>
      <c r="AI196" s="5" t="s">
        <v>312</v>
      </c>
      <c r="AJ196" s="5" t="s">
        <v>304</v>
      </c>
      <c r="AK196" s="5" t="s">
        <v>303</v>
      </c>
      <c r="AL196" s="5" t="s">
        <v>307</v>
      </c>
      <c r="AM196" s="5" t="s">
        <v>304</v>
      </c>
      <c r="AN196" s="5" t="s">
        <v>309</v>
      </c>
      <c r="AO196" s="5" t="s">
        <v>306</v>
      </c>
      <c r="AP196" s="19">
        <f t="shared" si="3"/>
        <v>25</v>
      </c>
    </row>
    <row r="197" spans="1:42" ht="12">
      <c r="A197" s="1" t="s">
        <v>57</v>
      </c>
      <c r="B197" s="1" t="s">
        <v>11</v>
      </c>
      <c r="C197" s="4" t="s">
        <v>181</v>
      </c>
      <c r="D197" s="1" t="s">
        <v>10</v>
      </c>
      <c r="F197" s="2" t="s">
        <v>183</v>
      </c>
      <c r="AP197" s="19">
        <f t="shared" si="3"/>
        <v>1</v>
      </c>
    </row>
    <row r="198" spans="1:42" ht="12">
      <c r="A198" s="1" t="s">
        <v>57</v>
      </c>
      <c r="B198" s="1" t="s">
        <v>11</v>
      </c>
      <c r="C198" s="4" t="s">
        <v>201</v>
      </c>
      <c r="D198" s="1" t="s">
        <v>18</v>
      </c>
      <c r="N198" s="5" t="s">
        <v>93</v>
      </c>
      <c r="O198" s="5" t="s">
        <v>65</v>
      </c>
      <c r="P198" s="5" t="s">
        <v>71</v>
      </c>
      <c r="Q198" s="5" t="s">
        <v>63</v>
      </c>
      <c r="R198" s="5" t="s">
        <v>56</v>
      </c>
      <c r="S198" s="5" t="s">
        <v>4</v>
      </c>
      <c r="T198" s="5" t="s">
        <v>62</v>
      </c>
      <c r="U198" s="5" t="s">
        <v>315</v>
      </c>
      <c r="V198" s="5" t="s">
        <v>323</v>
      </c>
      <c r="W198" s="5" t="s">
        <v>335</v>
      </c>
      <c r="X198" s="5" t="s">
        <v>330</v>
      </c>
      <c r="Y198" s="5" t="s">
        <v>322</v>
      </c>
      <c r="Z198" s="5" t="s">
        <v>326</v>
      </c>
      <c r="AA198" s="5" t="s">
        <v>331</v>
      </c>
      <c r="AB198" s="5" t="s">
        <v>465</v>
      </c>
      <c r="AC198" s="5" t="s">
        <v>466</v>
      </c>
      <c r="AD198" s="5" t="s">
        <v>471</v>
      </c>
      <c r="AE198" s="5" t="s">
        <v>459</v>
      </c>
      <c r="AF198" s="5" t="s">
        <v>460</v>
      </c>
      <c r="AG198" s="5" t="s">
        <v>451</v>
      </c>
      <c r="AH198" s="5" t="s">
        <v>454</v>
      </c>
      <c r="AI198" s="5" t="s">
        <v>467</v>
      </c>
      <c r="AJ198" s="5" t="s">
        <v>470</v>
      </c>
      <c r="AK198" s="5" t="s">
        <v>460</v>
      </c>
      <c r="AL198" s="5" t="s">
        <v>458</v>
      </c>
      <c r="AP198" s="19">
        <f t="shared" si="3"/>
        <v>25</v>
      </c>
    </row>
    <row r="199" spans="1:42" ht="12">
      <c r="A199" s="1" t="s">
        <v>57</v>
      </c>
      <c r="B199" s="1" t="s">
        <v>11</v>
      </c>
      <c r="C199" s="4" t="s">
        <v>110</v>
      </c>
      <c r="D199" s="1" t="s">
        <v>18</v>
      </c>
      <c r="J199" s="2" t="s">
        <v>167</v>
      </c>
      <c r="AP199" s="19">
        <f t="shared" si="3"/>
        <v>1</v>
      </c>
    </row>
    <row r="200" spans="1:42" ht="12">
      <c r="A200" s="1" t="s">
        <v>57</v>
      </c>
      <c r="B200" s="1" t="s">
        <v>252</v>
      </c>
      <c r="C200" s="4" t="s">
        <v>208</v>
      </c>
      <c r="D200" s="1" t="s">
        <v>18</v>
      </c>
      <c r="N200" s="5" t="s">
        <v>225</v>
      </c>
      <c r="AP200" s="19">
        <f t="shared" si="3"/>
        <v>1</v>
      </c>
    </row>
    <row r="201" spans="1:42" ht="12">
      <c r="A201" s="1" t="s">
        <v>117</v>
      </c>
      <c r="B201" s="1" t="s">
        <v>34</v>
      </c>
      <c r="C201" s="4" t="s">
        <v>90</v>
      </c>
      <c r="D201" s="1" t="s">
        <v>18</v>
      </c>
      <c r="E201" s="2" t="s">
        <v>118</v>
      </c>
      <c r="F201" s="2" t="s">
        <v>130</v>
      </c>
      <c r="G201" s="2" t="s">
        <v>132</v>
      </c>
      <c r="H201" s="2" t="s">
        <v>143</v>
      </c>
      <c r="AP201" s="19">
        <f t="shared" si="3"/>
        <v>4</v>
      </c>
    </row>
    <row r="202" spans="1:42" ht="12">
      <c r="A202" s="1" t="s">
        <v>12</v>
      </c>
      <c r="B202" s="1" t="s">
        <v>9</v>
      </c>
      <c r="C202" s="4" t="s">
        <v>95</v>
      </c>
      <c r="D202" s="1" t="s">
        <v>40</v>
      </c>
      <c r="E202" s="2" t="s">
        <v>101</v>
      </c>
      <c r="F202" s="2" t="s">
        <v>71</v>
      </c>
      <c r="G202" s="2" t="s">
        <v>59</v>
      </c>
      <c r="H202" s="2" t="s">
        <v>59</v>
      </c>
      <c r="I202" s="2" t="s">
        <v>55</v>
      </c>
      <c r="L202" s="2" t="s">
        <v>55</v>
      </c>
      <c r="M202" s="5" t="s">
        <v>81</v>
      </c>
      <c r="N202" s="5" t="s">
        <v>63</v>
      </c>
      <c r="O202" s="5" t="s">
        <v>74</v>
      </c>
      <c r="P202" s="5" t="s">
        <v>56</v>
      </c>
      <c r="Q202" s="5" t="s">
        <v>93</v>
      </c>
      <c r="R202" s="5" t="s">
        <v>28</v>
      </c>
      <c r="S202" s="5" t="s">
        <v>71</v>
      </c>
      <c r="AP202" s="19">
        <f t="shared" si="3"/>
        <v>13</v>
      </c>
    </row>
    <row r="203" spans="1:42" ht="12">
      <c r="A203" s="1" t="s">
        <v>12</v>
      </c>
      <c r="B203" s="1" t="s">
        <v>499</v>
      </c>
      <c r="C203" s="4" t="s">
        <v>126</v>
      </c>
      <c r="D203" s="1" t="s">
        <v>18</v>
      </c>
      <c r="AB203" s="5" t="s">
        <v>500</v>
      </c>
      <c r="AC203" s="5" t="s">
        <v>492</v>
      </c>
      <c r="AD203" s="5" t="s">
        <v>501</v>
      </c>
      <c r="AE203" s="5" t="s">
        <v>488</v>
      </c>
      <c r="AF203" s="5" t="s">
        <v>496</v>
      </c>
      <c r="AG203" s="5" t="s">
        <v>486</v>
      </c>
      <c r="AH203" s="5" t="s">
        <v>489</v>
      </c>
      <c r="AI203" s="5" t="s">
        <v>481</v>
      </c>
      <c r="AJ203" s="5" t="s">
        <v>481</v>
      </c>
      <c r="AK203" s="5" t="s">
        <v>473</v>
      </c>
      <c r="AM203" s="5" t="s">
        <v>471</v>
      </c>
      <c r="AN203" s="5" t="s">
        <v>471</v>
      </c>
      <c r="AO203" s="5" t="s">
        <v>469</v>
      </c>
      <c r="AP203" s="19">
        <f t="shared" si="3"/>
        <v>13</v>
      </c>
    </row>
    <row r="204" spans="1:42" ht="12">
      <c r="A204" s="1" t="s">
        <v>12</v>
      </c>
      <c r="B204" s="1" t="s">
        <v>423</v>
      </c>
      <c r="C204" s="4" t="s">
        <v>415</v>
      </c>
      <c r="D204" s="1" t="s">
        <v>18</v>
      </c>
      <c r="Z204" s="5" t="s">
        <v>424</v>
      </c>
      <c r="AA204" s="5" t="s">
        <v>397</v>
      </c>
      <c r="AB204" s="5" t="s">
        <v>486</v>
      </c>
      <c r="AC204" s="5" t="s">
        <v>474</v>
      </c>
      <c r="AD204" s="5" t="s">
        <v>443</v>
      </c>
      <c r="AF204" s="5" t="s">
        <v>455</v>
      </c>
      <c r="AH204" s="5" t="s">
        <v>441</v>
      </c>
      <c r="AJ204" s="5" t="s">
        <v>448</v>
      </c>
      <c r="AP204" s="19">
        <f t="shared" si="3"/>
        <v>8</v>
      </c>
    </row>
    <row r="205" spans="1:42" ht="12">
      <c r="A205" s="1" t="s">
        <v>12</v>
      </c>
      <c r="B205" s="1" t="s">
        <v>20</v>
      </c>
      <c r="C205" s="4" t="s">
        <v>201</v>
      </c>
      <c r="D205" s="1" t="s">
        <v>18</v>
      </c>
      <c r="F205" s="2" t="s">
        <v>182</v>
      </c>
      <c r="G205" s="2" t="s">
        <v>85</v>
      </c>
      <c r="H205" s="2" t="s">
        <v>77</v>
      </c>
      <c r="AP205" s="19">
        <f t="shared" si="3"/>
        <v>3</v>
      </c>
    </row>
    <row r="206" spans="1:42" ht="12">
      <c r="A206" s="1" t="s">
        <v>12</v>
      </c>
      <c r="B206" s="1" t="s">
        <v>20</v>
      </c>
      <c r="C206" s="4" t="s">
        <v>80</v>
      </c>
      <c r="D206" s="1" t="s">
        <v>40</v>
      </c>
      <c r="E206" s="2" t="s">
        <v>121</v>
      </c>
      <c r="F206" s="2" t="s">
        <v>154</v>
      </c>
      <c r="H206" s="2" t="s">
        <v>178</v>
      </c>
      <c r="I206" s="2" t="s">
        <v>175</v>
      </c>
      <c r="J206" s="2" t="s">
        <v>133</v>
      </c>
      <c r="K206" s="2" t="s">
        <v>156</v>
      </c>
      <c r="L206" s="2" t="s">
        <v>160</v>
      </c>
      <c r="M206" s="5" t="s">
        <v>164</v>
      </c>
      <c r="N206" s="5" t="s">
        <v>162</v>
      </c>
      <c r="O206" s="5" t="s">
        <v>152</v>
      </c>
      <c r="P206" s="5" t="s">
        <v>184</v>
      </c>
      <c r="Q206" s="5" t="s">
        <v>170</v>
      </c>
      <c r="R206" s="5" t="s">
        <v>162</v>
      </c>
      <c r="S206" s="5" t="s">
        <v>269</v>
      </c>
      <c r="T206" s="5" t="s">
        <v>173</v>
      </c>
      <c r="U206" s="5" t="s">
        <v>382</v>
      </c>
      <c r="V206" s="5" t="s">
        <v>390</v>
      </c>
      <c r="W206" s="5" t="s">
        <v>398</v>
      </c>
      <c r="X206" s="5" t="s">
        <v>390</v>
      </c>
      <c r="Y206" s="5" t="s">
        <v>385</v>
      </c>
      <c r="Z206" s="5" t="s">
        <v>403</v>
      </c>
      <c r="AA206" s="5" t="s">
        <v>437</v>
      </c>
      <c r="AB206" s="5" t="s">
        <v>518</v>
      </c>
      <c r="AC206" s="5" t="s">
        <v>500</v>
      </c>
      <c r="AD206" s="5" t="s">
        <v>500</v>
      </c>
      <c r="AE206" s="5" t="s">
        <v>490</v>
      </c>
      <c r="AF206" s="5" t="s">
        <v>497</v>
      </c>
      <c r="AG206" s="5" t="s">
        <v>485</v>
      </c>
      <c r="AP206" s="19">
        <f t="shared" si="3"/>
        <v>28</v>
      </c>
    </row>
    <row r="207" spans="1:42" ht="12">
      <c r="A207" s="1" t="s">
        <v>12</v>
      </c>
      <c r="B207" s="1" t="s">
        <v>27</v>
      </c>
      <c r="C207" s="4" t="s">
        <v>126</v>
      </c>
      <c r="D207" s="1" t="s">
        <v>18</v>
      </c>
      <c r="F207" s="2" t="s">
        <v>174</v>
      </c>
      <c r="G207" s="2" t="s">
        <v>167</v>
      </c>
      <c r="J207" s="2" t="s">
        <v>171</v>
      </c>
      <c r="K207" s="2" t="s">
        <v>128</v>
      </c>
      <c r="L207" s="2" t="s">
        <v>124</v>
      </c>
      <c r="N207" s="5" t="s">
        <v>124</v>
      </c>
      <c r="O207" s="5" t="s">
        <v>124</v>
      </c>
      <c r="Q207" s="5" t="s">
        <v>144</v>
      </c>
      <c r="T207" s="5" t="s">
        <v>124</v>
      </c>
      <c r="V207" s="5" t="s">
        <v>349</v>
      </c>
      <c r="W207" s="5" t="s">
        <v>356</v>
      </c>
      <c r="Y207" s="5" t="s">
        <v>346</v>
      </c>
      <c r="Z207" s="5" t="s">
        <v>354</v>
      </c>
      <c r="AA207" s="5" t="s">
        <v>363</v>
      </c>
      <c r="AP207" s="19">
        <f t="shared" si="3"/>
        <v>14</v>
      </c>
    </row>
    <row r="208" spans="1:42" ht="12">
      <c r="A208" s="1" t="s">
        <v>12</v>
      </c>
      <c r="B208" s="1" t="s">
        <v>246</v>
      </c>
      <c r="C208" s="4" t="s">
        <v>221</v>
      </c>
      <c r="D208" s="1" t="s">
        <v>40</v>
      </c>
      <c r="M208" s="5" t="s">
        <v>179</v>
      </c>
      <c r="N208" s="5" t="s">
        <v>223</v>
      </c>
      <c r="O208" s="5" t="s">
        <v>166</v>
      </c>
      <c r="P208" s="5" t="s">
        <v>263</v>
      </c>
      <c r="Q208" s="5" t="s">
        <v>172</v>
      </c>
      <c r="R208" s="5" t="s">
        <v>183</v>
      </c>
      <c r="S208" s="5" t="s">
        <v>166</v>
      </c>
      <c r="T208" s="5" t="s">
        <v>160</v>
      </c>
      <c r="U208" s="5" t="s">
        <v>359</v>
      </c>
      <c r="V208" s="5" t="s">
        <v>348</v>
      </c>
      <c r="W208" s="5" t="s">
        <v>350</v>
      </c>
      <c r="X208" s="5" t="s">
        <v>362</v>
      </c>
      <c r="Y208" s="5" t="s">
        <v>360</v>
      </c>
      <c r="Z208" s="5" t="s">
        <v>355</v>
      </c>
      <c r="AA208" s="5" t="s">
        <v>346</v>
      </c>
      <c r="AB208" s="5" t="s">
        <v>459</v>
      </c>
      <c r="AC208" s="5" t="s">
        <v>482</v>
      </c>
      <c r="AD208" s="5" t="s">
        <v>468</v>
      </c>
      <c r="AE208" s="5" t="s">
        <v>455</v>
      </c>
      <c r="AF208" s="5" t="s">
        <v>450</v>
      </c>
      <c r="AG208" s="5" t="s">
        <v>455</v>
      </c>
      <c r="AH208" s="5" t="s">
        <v>472</v>
      </c>
      <c r="AP208" s="19">
        <f t="shared" si="3"/>
        <v>22</v>
      </c>
    </row>
    <row r="209" spans="1:42" ht="12">
      <c r="A209" s="1" t="s">
        <v>12</v>
      </c>
      <c r="B209" s="1" t="s">
        <v>292</v>
      </c>
      <c r="C209" s="4" t="s">
        <v>289</v>
      </c>
      <c r="D209" s="1" t="s">
        <v>10</v>
      </c>
      <c r="T209" s="5" t="s">
        <v>263</v>
      </c>
      <c r="U209" s="5" t="s">
        <v>390</v>
      </c>
      <c r="AP209" s="19">
        <f t="shared" si="3"/>
        <v>2</v>
      </c>
    </row>
    <row r="210" spans="1:42" ht="12">
      <c r="A210" s="1" t="s">
        <v>12</v>
      </c>
      <c r="B210" s="1" t="s">
        <v>13</v>
      </c>
      <c r="C210" s="4">
        <v>54</v>
      </c>
      <c r="D210" s="1" t="s">
        <v>10</v>
      </c>
      <c r="E210" s="2" t="s">
        <v>2</v>
      </c>
      <c r="F210" s="2" t="s">
        <v>38</v>
      </c>
      <c r="G210" s="2" t="s">
        <v>36</v>
      </c>
      <c r="H210" s="2" t="s">
        <v>55</v>
      </c>
      <c r="I210" s="2" t="s">
        <v>7</v>
      </c>
      <c r="J210" s="2" t="s">
        <v>33</v>
      </c>
      <c r="K210" s="2" t="s">
        <v>4</v>
      </c>
      <c r="L210" s="2" t="s">
        <v>3</v>
      </c>
      <c r="M210" s="5" t="s">
        <v>1</v>
      </c>
      <c r="N210" s="5" t="s">
        <v>6</v>
      </c>
      <c r="O210" s="5" t="s">
        <v>4</v>
      </c>
      <c r="P210" s="5" t="s">
        <v>2</v>
      </c>
      <c r="Q210" s="5" t="s">
        <v>0</v>
      </c>
      <c r="R210" s="5" t="s">
        <v>2</v>
      </c>
      <c r="S210" s="5" t="s">
        <v>46</v>
      </c>
      <c r="T210" s="5" t="s">
        <v>41</v>
      </c>
      <c r="U210" s="5" t="s">
        <v>314</v>
      </c>
      <c r="V210" s="5" t="s">
        <v>306</v>
      </c>
      <c r="W210" s="5" t="s">
        <v>305</v>
      </c>
      <c r="X210" s="5" t="s">
        <v>313</v>
      </c>
      <c r="Y210" s="5" t="s">
        <v>321</v>
      </c>
      <c r="Z210" s="5" t="s">
        <v>314</v>
      </c>
      <c r="AA210" s="5" t="s">
        <v>323</v>
      </c>
      <c r="AB210" s="5" t="s">
        <v>480</v>
      </c>
      <c r="AC210" s="5" t="s">
        <v>442</v>
      </c>
      <c r="AD210" s="5" t="s">
        <v>451</v>
      </c>
      <c r="AE210" s="5" t="s">
        <v>462</v>
      </c>
      <c r="AF210" s="5" t="s">
        <v>468</v>
      </c>
      <c r="AG210" s="5" t="s">
        <v>457</v>
      </c>
      <c r="AH210" s="5" t="s">
        <v>464</v>
      </c>
      <c r="AI210" s="5" t="s">
        <v>445</v>
      </c>
      <c r="AJ210" s="5" t="s">
        <v>451</v>
      </c>
      <c r="AK210" s="5" t="s">
        <v>459</v>
      </c>
      <c r="AL210" s="5" t="s">
        <v>459</v>
      </c>
      <c r="AM210" s="5" t="s">
        <v>459</v>
      </c>
      <c r="AN210" s="5" t="s">
        <v>447</v>
      </c>
      <c r="AO210" s="5" t="s">
        <v>449</v>
      </c>
      <c r="AP210" s="19">
        <f t="shared" si="3"/>
        <v>37</v>
      </c>
    </row>
    <row r="211" spans="1:42" ht="12">
      <c r="A211" s="1" t="s">
        <v>12</v>
      </c>
      <c r="B211" s="1" t="s">
        <v>72</v>
      </c>
      <c r="C211" s="4" t="s">
        <v>73</v>
      </c>
      <c r="D211" s="1" t="s">
        <v>40</v>
      </c>
      <c r="E211" s="2" t="s">
        <v>74</v>
      </c>
      <c r="F211" s="2" t="s">
        <v>41</v>
      </c>
      <c r="G211" s="2" t="s">
        <v>51</v>
      </c>
      <c r="H211" s="2" t="s">
        <v>65</v>
      </c>
      <c r="I211" s="2" t="s">
        <v>68</v>
      </c>
      <c r="J211" s="2" t="s">
        <v>71</v>
      </c>
      <c r="K211" s="2" t="s">
        <v>74</v>
      </c>
      <c r="L211" s="2" t="s">
        <v>65</v>
      </c>
      <c r="M211" s="5" t="s">
        <v>79</v>
      </c>
      <c r="N211" s="5" t="s">
        <v>33</v>
      </c>
      <c r="O211" s="5" t="s">
        <v>61</v>
      </c>
      <c r="P211" s="5" t="s">
        <v>35</v>
      </c>
      <c r="Q211" s="5" t="s">
        <v>87</v>
      </c>
      <c r="R211" s="5" t="s">
        <v>31</v>
      </c>
      <c r="S211" s="5" t="s">
        <v>59</v>
      </c>
      <c r="T211" s="5" t="s">
        <v>68</v>
      </c>
      <c r="U211" s="5" t="s">
        <v>309</v>
      </c>
      <c r="V211" s="5" t="s">
        <v>315</v>
      </c>
      <c r="W211" s="5" t="s">
        <v>325</v>
      </c>
      <c r="X211" s="5" t="s">
        <v>335</v>
      </c>
      <c r="Y211" s="5" t="s">
        <v>330</v>
      </c>
      <c r="Z211" s="5" t="s">
        <v>391</v>
      </c>
      <c r="AP211" s="19">
        <f t="shared" si="3"/>
        <v>22</v>
      </c>
    </row>
    <row r="212" spans="1:42" ht="12">
      <c r="A212" s="1" t="s">
        <v>12</v>
      </c>
      <c r="B212" s="1" t="s">
        <v>399</v>
      </c>
      <c r="C212" s="4" t="s">
        <v>400</v>
      </c>
      <c r="D212" s="1" t="s">
        <v>10</v>
      </c>
      <c r="W212" s="5" t="s">
        <v>362</v>
      </c>
      <c r="X212" s="5" t="s">
        <v>352</v>
      </c>
      <c r="Y212" s="5" t="s">
        <v>355</v>
      </c>
      <c r="Z212" s="5" t="s">
        <v>350</v>
      </c>
      <c r="AA212" s="5" t="s">
        <v>307</v>
      </c>
      <c r="AB212" s="5" t="s">
        <v>300</v>
      </c>
      <c r="AC212" s="5" t="s">
        <v>298</v>
      </c>
      <c r="AD212" s="5" t="s">
        <v>295</v>
      </c>
      <c r="AE212" s="5" t="s">
        <v>298</v>
      </c>
      <c r="AF212" s="5" t="s">
        <v>303</v>
      </c>
      <c r="AG212" s="5" t="s">
        <v>297</v>
      </c>
      <c r="AH212" s="5" t="s">
        <v>297</v>
      </c>
      <c r="AI212" s="5" t="s">
        <v>302</v>
      </c>
      <c r="AJ212" s="5" t="s">
        <v>300</v>
      </c>
      <c r="AK212" s="5" t="s">
        <v>294</v>
      </c>
      <c r="AL212" s="5" t="s">
        <v>294</v>
      </c>
      <c r="AM212" s="5" t="s">
        <v>296</v>
      </c>
      <c r="AN212" s="5" t="s">
        <v>305</v>
      </c>
      <c r="AO212" s="5" t="s">
        <v>297</v>
      </c>
      <c r="AP212" s="19">
        <f t="shared" si="3"/>
        <v>19</v>
      </c>
    </row>
    <row r="213" spans="1:42" ht="12">
      <c r="A213" s="1" t="s">
        <v>12</v>
      </c>
      <c r="B213" s="1" t="s">
        <v>17</v>
      </c>
      <c r="C213" s="4" t="s">
        <v>92</v>
      </c>
      <c r="D213" s="1" t="s">
        <v>10</v>
      </c>
      <c r="E213" s="2" t="s">
        <v>128</v>
      </c>
      <c r="F213" s="2" t="s">
        <v>116</v>
      </c>
      <c r="G213" s="2" t="s">
        <v>118</v>
      </c>
      <c r="H213" s="2" t="s">
        <v>141</v>
      </c>
      <c r="I213" s="2" t="s">
        <v>133</v>
      </c>
      <c r="J213" s="2" t="s">
        <v>124</v>
      </c>
      <c r="K213" s="2" t="s">
        <v>127</v>
      </c>
      <c r="L213" s="2" t="s">
        <v>161</v>
      </c>
      <c r="M213" s="5" t="s">
        <v>170</v>
      </c>
      <c r="O213" s="5" t="s">
        <v>171</v>
      </c>
      <c r="P213" s="5" t="s">
        <v>178</v>
      </c>
      <c r="Q213" s="5" t="s">
        <v>186</v>
      </c>
      <c r="R213" s="5" t="s">
        <v>223</v>
      </c>
      <c r="S213" s="5" t="s">
        <v>178</v>
      </c>
      <c r="T213" s="5" t="s">
        <v>175</v>
      </c>
      <c r="U213" s="5" t="s">
        <v>377</v>
      </c>
      <c r="V213" s="5" t="s">
        <v>371</v>
      </c>
      <c r="W213" s="5" t="s">
        <v>360</v>
      </c>
      <c r="X213" s="5" t="s">
        <v>369</v>
      </c>
      <c r="Y213" s="5" t="s">
        <v>371</v>
      </c>
      <c r="Z213" s="5" t="s">
        <v>369</v>
      </c>
      <c r="AA213" s="5" t="s">
        <v>390</v>
      </c>
      <c r="AB213" s="5" t="s">
        <v>501</v>
      </c>
      <c r="AC213" s="5" t="s">
        <v>501</v>
      </c>
      <c r="AD213" s="5" t="s">
        <v>482</v>
      </c>
      <c r="AE213" s="5" t="s">
        <v>472</v>
      </c>
      <c r="AF213" s="5" t="s">
        <v>490</v>
      </c>
      <c r="AG213" s="5" t="s">
        <v>482</v>
      </c>
      <c r="AI213" s="5" t="s">
        <v>488</v>
      </c>
      <c r="AP213" s="19">
        <f t="shared" si="3"/>
        <v>29</v>
      </c>
    </row>
    <row r="214" spans="1:42" ht="12">
      <c r="A214" s="1" t="s">
        <v>12</v>
      </c>
      <c r="B214" s="1" t="s">
        <v>86</v>
      </c>
      <c r="C214" s="4" t="s">
        <v>415</v>
      </c>
      <c r="D214" s="1" t="s">
        <v>10</v>
      </c>
      <c r="Z214" s="5" t="s">
        <v>364</v>
      </c>
      <c r="AA214" s="5" t="s">
        <v>362</v>
      </c>
      <c r="AB214" s="5" t="s">
        <v>495</v>
      </c>
      <c r="AC214" s="5" t="s">
        <v>480</v>
      </c>
      <c r="AP214" s="19">
        <f t="shared" si="3"/>
        <v>4</v>
      </c>
    </row>
    <row r="215" spans="1:42" ht="12">
      <c r="A215" s="1" t="s">
        <v>12</v>
      </c>
      <c r="B215" s="1" t="s">
        <v>139</v>
      </c>
      <c r="C215" s="4" t="s">
        <v>410</v>
      </c>
      <c r="D215" s="1" t="s">
        <v>10</v>
      </c>
      <c r="Y215" s="5" t="s">
        <v>375</v>
      </c>
      <c r="Z215" s="5" t="s">
        <v>373</v>
      </c>
      <c r="AA215" s="5" t="s">
        <v>364</v>
      </c>
      <c r="AB215" s="5" t="s">
        <v>496</v>
      </c>
      <c r="AP215" s="19">
        <f t="shared" si="3"/>
        <v>4</v>
      </c>
    </row>
    <row r="216" spans="1:42" ht="12">
      <c r="A216" s="1" t="s">
        <v>12</v>
      </c>
      <c r="B216" s="1" t="s">
        <v>147</v>
      </c>
      <c r="C216" s="4" t="s">
        <v>406</v>
      </c>
      <c r="D216" s="1" t="s">
        <v>10</v>
      </c>
      <c r="Y216" s="5" t="s">
        <v>363</v>
      </c>
      <c r="AA216" s="5" t="s">
        <v>380</v>
      </c>
      <c r="AB216" s="5" t="s">
        <v>467</v>
      </c>
      <c r="AL216" s="5" t="s">
        <v>462</v>
      </c>
      <c r="AP216" s="19">
        <f t="shared" si="3"/>
        <v>4</v>
      </c>
    </row>
    <row r="217" spans="1:42" ht="12">
      <c r="A217" s="1" t="s">
        <v>218</v>
      </c>
      <c r="B217" s="1" t="s">
        <v>219</v>
      </c>
      <c r="C217" s="4" t="s">
        <v>169</v>
      </c>
      <c r="D217" s="1" t="s">
        <v>18</v>
      </c>
      <c r="J217" s="2" t="s">
        <v>173</v>
      </c>
      <c r="Q217" s="5" t="s">
        <v>268</v>
      </c>
      <c r="AP217" s="19">
        <f t="shared" si="3"/>
        <v>2</v>
      </c>
    </row>
    <row r="218" spans="1:42" ht="12">
      <c r="A218" s="1" t="s">
        <v>218</v>
      </c>
      <c r="B218" s="1" t="s">
        <v>215</v>
      </c>
      <c r="C218" s="4" t="s">
        <v>259</v>
      </c>
      <c r="D218" s="1" t="s">
        <v>18</v>
      </c>
      <c r="P218" s="5" t="s">
        <v>264</v>
      </c>
      <c r="Q218" s="5" t="s">
        <v>179</v>
      </c>
      <c r="R218" s="5" t="s">
        <v>173</v>
      </c>
      <c r="T218" s="5" t="s">
        <v>156</v>
      </c>
      <c r="U218" s="5" t="s">
        <v>350</v>
      </c>
      <c r="V218" s="5" t="s">
        <v>361</v>
      </c>
      <c r="W218" s="5" t="s">
        <v>378</v>
      </c>
      <c r="X218" s="5" t="s">
        <v>327</v>
      </c>
      <c r="Z218" s="5" t="s">
        <v>380</v>
      </c>
      <c r="AA218" s="5" t="s">
        <v>351</v>
      </c>
      <c r="AB218" s="5" t="s">
        <v>448</v>
      </c>
      <c r="AC218" s="5" t="s">
        <v>477</v>
      </c>
      <c r="AD218" s="5" t="s">
        <v>472</v>
      </c>
      <c r="AF218" s="5" t="s">
        <v>462</v>
      </c>
      <c r="AP218" s="19">
        <f t="shared" si="3"/>
        <v>14</v>
      </c>
    </row>
    <row r="219" spans="1:42" ht="12">
      <c r="A219" s="1" t="s">
        <v>409</v>
      </c>
      <c r="B219" s="1" t="s">
        <v>98</v>
      </c>
      <c r="C219" s="4" t="s">
        <v>103</v>
      </c>
      <c r="D219" s="1" t="s">
        <v>18</v>
      </c>
      <c r="Y219" s="5" t="s">
        <v>338</v>
      </c>
      <c r="Z219" s="5" t="s">
        <v>336</v>
      </c>
      <c r="AP219" s="19">
        <f t="shared" si="3"/>
        <v>2</v>
      </c>
    </row>
    <row r="220" spans="1:42" ht="12">
      <c r="A220" s="1" t="s">
        <v>409</v>
      </c>
      <c r="B220" s="1" t="s">
        <v>425</v>
      </c>
      <c r="C220" s="4" t="s">
        <v>415</v>
      </c>
      <c r="D220" s="1" t="s">
        <v>18</v>
      </c>
      <c r="Z220" s="5" t="s">
        <v>426</v>
      </c>
      <c r="AP220" s="19">
        <f t="shared" si="3"/>
        <v>1</v>
      </c>
    </row>
    <row r="221" spans="1:42" ht="12">
      <c r="A221" s="1" t="s">
        <v>105</v>
      </c>
      <c r="B221" s="1" t="s">
        <v>134</v>
      </c>
      <c r="C221" s="4" t="s">
        <v>259</v>
      </c>
      <c r="D221" s="1" t="s">
        <v>18</v>
      </c>
      <c r="P221" s="5" t="s">
        <v>228</v>
      </c>
      <c r="AB221" s="5" t="s">
        <v>491</v>
      </c>
      <c r="AP221" s="19">
        <f t="shared" si="3"/>
        <v>2</v>
      </c>
    </row>
    <row r="222" spans="1:42" ht="12">
      <c r="A222" s="1" t="s">
        <v>105</v>
      </c>
      <c r="B222" s="1" t="s">
        <v>106</v>
      </c>
      <c r="C222" s="4" t="s">
        <v>169</v>
      </c>
      <c r="D222" s="1" t="s">
        <v>40</v>
      </c>
      <c r="L222" s="5" t="s">
        <v>175</v>
      </c>
      <c r="O222" s="5" t="s">
        <v>247</v>
      </c>
      <c r="P222" s="5" t="s">
        <v>111</v>
      </c>
      <c r="AP222" s="19">
        <f t="shared" si="3"/>
        <v>3</v>
      </c>
    </row>
    <row r="223" spans="1:42" ht="12">
      <c r="A223" s="1" t="s">
        <v>105</v>
      </c>
      <c r="B223" s="1" t="s">
        <v>106</v>
      </c>
      <c r="C223" s="4" t="s">
        <v>107</v>
      </c>
      <c r="D223" s="1" t="s">
        <v>40</v>
      </c>
      <c r="E223" s="2" t="s">
        <v>108</v>
      </c>
      <c r="I223" s="2" t="s">
        <v>178</v>
      </c>
      <c r="J223" s="2" t="s">
        <v>120</v>
      </c>
      <c r="K223" s="2" t="s">
        <v>175</v>
      </c>
      <c r="L223" s="2" t="s">
        <v>87</v>
      </c>
      <c r="M223" s="5" t="s">
        <v>93</v>
      </c>
      <c r="N223" s="5" t="s">
        <v>89</v>
      </c>
      <c r="O223" s="5" t="s">
        <v>87</v>
      </c>
      <c r="P223" s="5" t="s">
        <v>68</v>
      </c>
      <c r="Q223" s="5" t="s">
        <v>85</v>
      </c>
      <c r="R223" s="5" t="s">
        <v>85</v>
      </c>
      <c r="S223" s="5" t="s">
        <v>82</v>
      </c>
      <c r="T223" s="5" t="s">
        <v>71</v>
      </c>
      <c r="U223" s="5" t="s">
        <v>329</v>
      </c>
      <c r="V223" s="5" t="s">
        <v>327</v>
      </c>
      <c r="W223" s="5" t="s">
        <v>337</v>
      </c>
      <c r="X223" s="5" t="s">
        <v>323</v>
      </c>
      <c r="Y223" s="5" t="s">
        <v>329</v>
      </c>
      <c r="Z223" s="5" t="s">
        <v>334</v>
      </c>
      <c r="AA223" s="5" t="s">
        <v>332</v>
      </c>
      <c r="AB223" s="5" t="s">
        <v>484</v>
      </c>
      <c r="AC223" s="5" t="s">
        <v>496</v>
      </c>
      <c r="AD223" s="5" t="s">
        <v>497</v>
      </c>
      <c r="AE223" s="5" t="s">
        <v>489</v>
      </c>
      <c r="AF223" s="5" t="s">
        <v>493</v>
      </c>
      <c r="AG223" s="5" t="s">
        <v>484</v>
      </c>
      <c r="AH223" s="5" t="s">
        <v>485</v>
      </c>
      <c r="AP223" s="19">
        <f t="shared" si="3"/>
        <v>27</v>
      </c>
    </row>
    <row r="224" spans="1:42" ht="12">
      <c r="A224" s="1" t="s">
        <v>413</v>
      </c>
      <c r="B224" s="1" t="s">
        <v>234</v>
      </c>
      <c r="C224" s="4" t="s">
        <v>410</v>
      </c>
      <c r="D224" s="1" t="s">
        <v>18</v>
      </c>
      <c r="Y224" s="5" t="s">
        <v>389</v>
      </c>
      <c r="AP224" s="19">
        <f t="shared" si="3"/>
        <v>1</v>
      </c>
    </row>
    <row r="225" spans="1:42" ht="12">
      <c r="A225" s="1" t="s">
        <v>19</v>
      </c>
      <c r="B225" s="1" t="s">
        <v>58</v>
      </c>
      <c r="C225" s="4" t="s">
        <v>145</v>
      </c>
      <c r="D225" s="1" t="s">
        <v>18</v>
      </c>
      <c r="E225" s="2" t="s">
        <v>146</v>
      </c>
      <c r="G225" s="2" t="s">
        <v>173</v>
      </c>
      <c r="AP225" s="19">
        <f t="shared" si="3"/>
        <v>2</v>
      </c>
    </row>
    <row r="226" spans="1:42" ht="12">
      <c r="A226" s="1" t="s">
        <v>19</v>
      </c>
      <c r="B226" s="1" t="s">
        <v>34</v>
      </c>
      <c r="C226" s="4" t="s">
        <v>202</v>
      </c>
      <c r="D226" s="1" t="s">
        <v>10</v>
      </c>
      <c r="G226" s="2" t="s">
        <v>4</v>
      </c>
      <c r="H226" s="2" t="s">
        <v>31</v>
      </c>
      <c r="I226" s="2" t="s">
        <v>31</v>
      </c>
      <c r="J226" s="2" t="s">
        <v>31</v>
      </c>
      <c r="K226" s="2" t="s">
        <v>47</v>
      </c>
      <c r="M226" s="5" t="s">
        <v>3</v>
      </c>
      <c r="N226" s="5" t="s">
        <v>31</v>
      </c>
      <c r="O226" s="5" t="s">
        <v>6</v>
      </c>
      <c r="P226" s="5" t="s">
        <v>7</v>
      </c>
      <c r="Q226" s="5" t="s">
        <v>68</v>
      </c>
      <c r="R226" s="5" t="s">
        <v>36</v>
      </c>
      <c r="T226" s="5" t="s">
        <v>31</v>
      </c>
      <c r="U226" s="5" t="s">
        <v>302</v>
      </c>
      <c r="V226" s="5" t="s">
        <v>301</v>
      </c>
      <c r="W226" s="5" t="s">
        <v>309</v>
      </c>
      <c r="X226" s="5" t="s">
        <v>303</v>
      </c>
      <c r="Y226" s="5" t="s">
        <v>315</v>
      </c>
      <c r="Z226" s="5" t="s">
        <v>311</v>
      </c>
      <c r="AA226" s="5" t="s">
        <v>304</v>
      </c>
      <c r="AB226" s="5" t="s">
        <v>312</v>
      </c>
      <c r="AC226" s="5" t="s">
        <v>315</v>
      </c>
      <c r="AD226" s="5" t="s">
        <v>316</v>
      </c>
      <c r="AP226" s="19">
        <f t="shared" si="3"/>
        <v>22</v>
      </c>
    </row>
    <row r="227" spans="1:42" ht="12">
      <c r="A227" s="1" t="s">
        <v>19</v>
      </c>
      <c r="B227" s="1" t="s">
        <v>34</v>
      </c>
      <c r="C227" s="4">
        <v>34</v>
      </c>
      <c r="D227" s="1" t="s">
        <v>10</v>
      </c>
      <c r="E227" s="2" t="s">
        <v>35</v>
      </c>
      <c r="F227" s="2" t="s">
        <v>2</v>
      </c>
      <c r="H227" s="2" t="s">
        <v>7</v>
      </c>
      <c r="I227" s="2" t="s">
        <v>5</v>
      </c>
      <c r="J227" s="2" t="s">
        <v>1</v>
      </c>
      <c r="K227" s="2" t="s">
        <v>35</v>
      </c>
      <c r="L227" s="2" t="s">
        <v>28</v>
      </c>
      <c r="M227" s="5" t="s">
        <v>47</v>
      </c>
      <c r="N227" s="5" t="s">
        <v>43</v>
      </c>
      <c r="O227" s="5" t="s">
        <v>46</v>
      </c>
      <c r="P227" s="5" t="s">
        <v>41</v>
      </c>
      <c r="Q227" s="5" t="s">
        <v>51</v>
      </c>
      <c r="R227" s="5" t="s">
        <v>62</v>
      </c>
      <c r="S227" s="5" t="s">
        <v>28</v>
      </c>
      <c r="T227" s="5" t="s">
        <v>7</v>
      </c>
      <c r="U227" s="5" t="s">
        <v>304</v>
      </c>
      <c r="V227" s="5" t="s">
        <v>298</v>
      </c>
      <c r="W227" s="5" t="s">
        <v>301</v>
      </c>
      <c r="X227" s="5" t="s">
        <v>314</v>
      </c>
      <c r="Y227" s="5" t="s">
        <v>307</v>
      </c>
      <c r="Z227" s="5" t="s">
        <v>302</v>
      </c>
      <c r="AA227" s="5" t="s">
        <v>316</v>
      </c>
      <c r="AC227" s="5" t="s">
        <v>447</v>
      </c>
      <c r="AD227" s="5" t="s">
        <v>481</v>
      </c>
      <c r="AE227" s="5" t="s">
        <v>483</v>
      </c>
      <c r="AF227" s="5" t="s">
        <v>467</v>
      </c>
      <c r="AG227" s="5" t="s">
        <v>477</v>
      </c>
      <c r="AH227" s="5" t="s">
        <v>458</v>
      </c>
      <c r="AI227" s="5" t="s">
        <v>458</v>
      </c>
      <c r="AJ227" s="5" t="s">
        <v>444</v>
      </c>
      <c r="AK227" s="5" t="s">
        <v>452</v>
      </c>
      <c r="AN227" s="5" t="s">
        <v>470</v>
      </c>
      <c r="AP227" s="19">
        <f t="shared" si="3"/>
        <v>32</v>
      </c>
    </row>
    <row r="228" spans="1:42" ht="12">
      <c r="A228" s="1" t="s">
        <v>19</v>
      </c>
      <c r="B228" s="1" t="s">
        <v>34</v>
      </c>
      <c r="C228" s="4" t="s">
        <v>64</v>
      </c>
      <c r="D228" s="1" t="s">
        <v>10</v>
      </c>
      <c r="E228" s="2" t="s">
        <v>65</v>
      </c>
      <c r="F228" s="2" t="s">
        <v>63</v>
      </c>
      <c r="G228" s="2" t="s">
        <v>87</v>
      </c>
      <c r="AP228" s="19">
        <f t="shared" si="3"/>
        <v>3</v>
      </c>
    </row>
    <row r="229" spans="1:42" ht="12">
      <c r="A229" s="1" t="s">
        <v>19</v>
      </c>
      <c r="B229" s="1" t="s">
        <v>9</v>
      </c>
      <c r="C229" s="4" t="s">
        <v>151</v>
      </c>
      <c r="D229" s="1" t="s">
        <v>10</v>
      </c>
      <c r="E229" s="2" t="s">
        <v>185</v>
      </c>
      <c r="F229" s="2" t="s">
        <v>172</v>
      </c>
      <c r="H229" s="2" t="s">
        <v>138</v>
      </c>
      <c r="I229" s="2" t="s">
        <v>138</v>
      </c>
      <c r="S229" s="5" t="s">
        <v>174</v>
      </c>
      <c r="AP229" s="19">
        <f t="shared" si="3"/>
        <v>5</v>
      </c>
    </row>
    <row r="230" spans="1:42" ht="12">
      <c r="A230" s="1" t="s">
        <v>19</v>
      </c>
      <c r="B230" s="1" t="s">
        <v>159</v>
      </c>
      <c r="C230" s="4" t="s">
        <v>221</v>
      </c>
      <c r="D230" s="1" t="s">
        <v>18</v>
      </c>
      <c r="J230" s="2" t="s">
        <v>186</v>
      </c>
      <c r="AP230" s="19">
        <f t="shared" si="3"/>
        <v>1</v>
      </c>
    </row>
    <row r="231" spans="1:42" ht="12">
      <c r="A231" s="1" t="s">
        <v>19</v>
      </c>
      <c r="B231" s="1" t="s">
        <v>45</v>
      </c>
      <c r="C231" s="4" t="s">
        <v>95</v>
      </c>
      <c r="D231" s="1" t="s">
        <v>40</v>
      </c>
      <c r="F231" s="2" t="s">
        <v>173</v>
      </c>
      <c r="G231" s="2" t="s">
        <v>170</v>
      </c>
      <c r="H231" s="2" t="s">
        <v>182</v>
      </c>
      <c r="AP231" s="19">
        <f t="shared" si="3"/>
        <v>3</v>
      </c>
    </row>
    <row r="232" spans="1:42" ht="12">
      <c r="A232" s="1" t="s">
        <v>19</v>
      </c>
      <c r="B232" s="1" t="s">
        <v>537</v>
      </c>
      <c r="C232" s="4" t="s">
        <v>538</v>
      </c>
      <c r="D232" s="1" t="s">
        <v>10</v>
      </c>
      <c r="AO232" s="5" t="s">
        <v>477</v>
      </c>
      <c r="AP232" s="19">
        <f t="shared" si="3"/>
        <v>1</v>
      </c>
    </row>
    <row r="233" spans="1:42" ht="12">
      <c r="A233" s="1" t="s">
        <v>19</v>
      </c>
      <c r="B233" s="1" t="s">
        <v>502</v>
      </c>
      <c r="C233" s="4" t="s">
        <v>275</v>
      </c>
      <c r="D233" s="1" t="s">
        <v>18</v>
      </c>
      <c r="AB233" s="5" t="s">
        <v>503</v>
      </c>
      <c r="AP233" s="19">
        <f t="shared" si="3"/>
        <v>1</v>
      </c>
    </row>
    <row r="234" spans="1:42" ht="12">
      <c r="A234" s="1" t="s">
        <v>19</v>
      </c>
      <c r="B234" s="1" t="s">
        <v>279</v>
      </c>
      <c r="C234" s="4" t="s">
        <v>406</v>
      </c>
      <c r="D234" s="1" t="s">
        <v>10</v>
      </c>
      <c r="Y234" s="5" t="s">
        <v>373</v>
      </c>
      <c r="Z234" s="5" t="s">
        <v>404</v>
      </c>
      <c r="AP234" s="19">
        <f t="shared" si="3"/>
        <v>2</v>
      </c>
    </row>
    <row r="235" spans="1:42" ht="12">
      <c r="A235" s="1" t="s">
        <v>19</v>
      </c>
      <c r="B235" s="1" t="s">
        <v>279</v>
      </c>
      <c r="C235" s="4" t="s">
        <v>200</v>
      </c>
      <c r="D235" s="1" t="s">
        <v>18</v>
      </c>
      <c r="AF235" s="5" t="s">
        <v>494</v>
      </c>
      <c r="AP235" s="19">
        <f t="shared" si="3"/>
        <v>1</v>
      </c>
    </row>
    <row r="236" spans="1:42" ht="12">
      <c r="A236" s="1" t="s">
        <v>19</v>
      </c>
      <c r="B236" s="1" t="s">
        <v>20</v>
      </c>
      <c r="C236" s="4">
        <v>42</v>
      </c>
      <c r="D236" s="1" t="s">
        <v>10</v>
      </c>
      <c r="E236" s="2" t="s">
        <v>5</v>
      </c>
      <c r="F236" s="2" t="s">
        <v>31</v>
      </c>
      <c r="G236" s="2" t="s">
        <v>7</v>
      </c>
      <c r="H236" s="2" t="s">
        <v>26</v>
      </c>
      <c r="I236" s="2" t="s">
        <v>51</v>
      </c>
      <c r="J236" s="2" t="s">
        <v>3</v>
      </c>
      <c r="K236" s="2" t="s">
        <v>5</v>
      </c>
      <c r="L236" s="2" t="s">
        <v>0</v>
      </c>
      <c r="M236" s="5" t="s">
        <v>5</v>
      </c>
      <c r="N236" s="5" t="s">
        <v>3</v>
      </c>
      <c r="O236" s="5" t="s">
        <v>28</v>
      </c>
      <c r="P236" s="5" t="s">
        <v>33</v>
      </c>
      <c r="Q236" s="5" t="s">
        <v>41</v>
      </c>
      <c r="R236" s="5" t="s">
        <v>4</v>
      </c>
      <c r="T236" s="5" t="s">
        <v>4</v>
      </c>
      <c r="AP236" s="19">
        <f t="shared" si="3"/>
        <v>15</v>
      </c>
    </row>
    <row r="237" spans="1:42" ht="12">
      <c r="A237" s="1" t="s">
        <v>19</v>
      </c>
      <c r="B237" s="1" t="s">
        <v>20</v>
      </c>
      <c r="C237" s="4" t="s">
        <v>135</v>
      </c>
      <c r="D237" s="1" t="s">
        <v>40</v>
      </c>
      <c r="L237" s="5" t="s">
        <v>179</v>
      </c>
      <c r="M237" s="5" t="s">
        <v>128</v>
      </c>
      <c r="AP237" s="19">
        <f t="shared" si="3"/>
        <v>2</v>
      </c>
    </row>
    <row r="238" spans="1:42" ht="12">
      <c r="A238" s="1" t="s">
        <v>19</v>
      </c>
      <c r="B238" s="1" t="s">
        <v>20</v>
      </c>
      <c r="C238" s="4" t="s">
        <v>70</v>
      </c>
      <c r="D238" s="1" t="s">
        <v>18</v>
      </c>
      <c r="E238" s="2" t="s">
        <v>82</v>
      </c>
      <c r="F238" s="2" t="s">
        <v>52</v>
      </c>
      <c r="G238" s="2" t="s">
        <v>89</v>
      </c>
      <c r="AP238" s="19">
        <f t="shared" si="3"/>
        <v>3</v>
      </c>
    </row>
    <row r="239" spans="1:42" ht="12">
      <c r="A239" s="1" t="s">
        <v>19</v>
      </c>
      <c r="B239" s="1" t="s">
        <v>20</v>
      </c>
      <c r="C239" s="4" t="s">
        <v>145</v>
      </c>
      <c r="D239" s="1" t="s">
        <v>10</v>
      </c>
      <c r="F239" s="2" t="s">
        <v>124</v>
      </c>
      <c r="G239" s="2" t="s">
        <v>128</v>
      </c>
      <c r="H239" s="2" t="s">
        <v>116</v>
      </c>
      <c r="I239" s="2" t="s">
        <v>124</v>
      </c>
      <c r="N239" s="5" t="s">
        <v>146</v>
      </c>
      <c r="AP239" s="19">
        <f t="shared" si="3"/>
        <v>5</v>
      </c>
    </row>
    <row r="240" spans="1:42" ht="12">
      <c r="A240" s="1" t="s">
        <v>19</v>
      </c>
      <c r="B240" s="1" t="s">
        <v>191</v>
      </c>
      <c r="C240" s="4" t="s">
        <v>192</v>
      </c>
      <c r="D240" s="1" t="s">
        <v>18</v>
      </c>
      <c r="F240" s="2" t="s">
        <v>60</v>
      </c>
      <c r="G240" s="2" t="s">
        <v>5</v>
      </c>
      <c r="H240" s="2" t="s">
        <v>60</v>
      </c>
      <c r="I240" s="2" t="s">
        <v>36</v>
      </c>
      <c r="J240" s="2" t="s">
        <v>46</v>
      </c>
      <c r="K240" s="2" t="s">
        <v>49</v>
      </c>
      <c r="L240" s="2" t="s">
        <v>68</v>
      </c>
      <c r="M240" s="5" t="s">
        <v>61</v>
      </c>
      <c r="N240" s="5" t="s">
        <v>59</v>
      </c>
      <c r="O240" s="5" t="s">
        <v>71</v>
      </c>
      <c r="P240" s="5" t="s">
        <v>3</v>
      </c>
      <c r="Q240" s="5" t="s">
        <v>28</v>
      </c>
      <c r="R240" s="5" t="s">
        <v>51</v>
      </c>
      <c r="S240" s="5" t="s">
        <v>0</v>
      </c>
      <c r="AP240" s="19">
        <f t="shared" si="3"/>
        <v>14</v>
      </c>
    </row>
    <row r="241" spans="1:42" ht="12">
      <c r="A241" s="1" t="s">
        <v>19</v>
      </c>
      <c r="B241" s="1" t="s">
        <v>231</v>
      </c>
      <c r="C241" s="4" t="s">
        <v>135</v>
      </c>
      <c r="D241" s="1" t="s">
        <v>40</v>
      </c>
      <c r="K241" s="5" t="s">
        <v>93</v>
      </c>
      <c r="L241" s="5" t="s">
        <v>104</v>
      </c>
      <c r="M241" s="5" t="s">
        <v>104</v>
      </c>
      <c r="N241" s="5" t="s">
        <v>250</v>
      </c>
      <c r="O241" s="5" t="s">
        <v>249</v>
      </c>
      <c r="P241" s="5" t="s">
        <v>247</v>
      </c>
      <c r="R241" s="5" t="s">
        <v>111</v>
      </c>
      <c r="S241" s="5" t="s">
        <v>96</v>
      </c>
      <c r="T241" s="5" t="s">
        <v>101</v>
      </c>
      <c r="U241" s="5" t="s">
        <v>339</v>
      </c>
      <c r="V241" s="5" t="s">
        <v>334</v>
      </c>
      <c r="W241" s="5" t="s">
        <v>329</v>
      </c>
      <c r="AP241" s="19">
        <f t="shared" si="3"/>
        <v>12</v>
      </c>
    </row>
    <row r="242" spans="1:42" ht="12">
      <c r="A242" s="1" t="s">
        <v>19</v>
      </c>
      <c r="B242" s="1" t="s">
        <v>266</v>
      </c>
      <c r="C242" s="4" t="s">
        <v>259</v>
      </c>
      <c r="D242" s="1" t="s">
        <v>18</v>
      </c>
      <c r="P242" s="5" t="s">
        <v>267</v>
      </c>
      <c r="AP242" s="19">
        <f t="shared" si="3"/>
        <v>1</v>
      </c>
    </row>
    <row r="243" spans="1:42" ht="12">
      <c r="A243" s="1" t="s">
        <v>19</v>
      </c>
      <c r="B243" s="1" t="s">
        <v>216</v>
      </c>
      <c r="C243" s="4" t="s">
        <v>532</v>
      </c>
      <c r="D243" s="1" t="s">
        <v>10</v>
      </c>
      <c r="AO243" s="5" t="s">
        <v>471</v>
      </c>
      <c r="AP243" s="19">
        <f t="shared" si="3"/>
        <v>1</v>
      </c>
    </row>
    <row r="244" spans="1:42" ht="12">
      <c r="A244" s="1" t="s">
        <v>19</v>
      </c>
      <c r="B244" s="1" t="s">
        <v>515</v>
      </c>
      <c r="C244" s="4" t="s">
        <v>514</v>
      </c>
      <c r="D244" s="1" t="s">
        <v>18</v>
      </c>
      <c r="AH244" s="5" t="s">
        <v>483</v>
      </c>
      <c r="AI244" s="5" t="s">
        <v>472</v>
      </c>
      <c r="AJ244" s="5" t="s">
        <v>464</v>
      </c>
      <c r="AL244" s="5" t="s">
        <v>299</v>
      </c>
      <c r="AM244" s="5" t="s">
        <v>295</v>
      </c>
      <c r="AN244" s="5" t="s">
        <v>306</v>
      </c>
      <c r="AP244" s="19">
        <f t="shared" si="3"/>
        <v>6</v>
      </c>
    </row>
    <row r="245" spans="1:42" ht="12">
      <c r="A245" s="1" t="s">
        <v>19</v>
      </c>
      <c r="B245" s="1" t="s">
        <v>27</v>
      </c>
      <c r="C245" s="4" t="s">
        <v>200</v>
      </c>
      <c r="D245" s="1" t="s">
        <v>10</v>
      </c>
      <c r="F245" s="2" t="s">
        <v>179</v>
      </c>
      <c r="AP245" s="19">
        <f t="shared" si="3"/>
        <v>1</v>
      </c>
    </row>
    <row r="246" spans="1:42" ht="12">
      <c r="A246" s="1" t="s">
        <v>19</v>
      </c>
      <c r="B246" s="1" t="s">
        <v>27</v>
      </c>
      <c r="C246" s="4" t="s">
        <v>200</v>
      </c>
      <c r="D246" s="1" t="s">
        <v>40</v>
      </c>
      <c r="N246" s="5" t="s">
        <v>186</v>
      </c>
      <c r="O246" s="5" t="s">
        <v>183</v>
      </c>
      <c r="P246" s="5" t="s">
        <v>170</v>
      </c>
      <c r="R246" s="5" t="s">
        <v>171</v>
      </c>
      <c r="S246" s="5" t="s">
        <v>223</v>
      </c>
      <c r="AP246" s="19">
        <f t="shared" si="3"/>
        <v>5</v>
      </c>
    </row>
    <row r="247" spans="1:42" ht="12">
      <c r="A247" s="1" t="s">
        <v>19</v>
      </c>
      <c r="B247" s="1" t="s">
        <v>27</v>
      </c>
      <c r="C247" s="4" t="s">
        <v>169</v>
      </c>
      <c r="D247" s="1" t="s">
        <v>18</v>
      </c>
      <c r="E247" s="2" t="s">
        <v>167</v>
      </c>
      <c r="G247" s="2" t="s">
        <v>160</v>
      </c>
      <c r="O247" s="5" t="s">
        <v>178</v>
      </c>
      <c r="P247" s="5" t="s">
        <v>186</v>
      </c>
      <c r="Q247" s="5" t="s">
        <v>267</v>
      </c>
      <c r="AP247" s="19">
        <f t="shared" si="3"/>
        <v>5</v>
      </c>
    </row>
    <row r="248" spans="1:42" ht="12">
      <c r="A248" s="1" t="s">
        <v>19</v>
      </c>
      <c r="B248" s="1" t="s">
        <v>27</v>
      </c>
      <c r="C248" s="4" t="s">
        <v>123</v>
      </c>
      <c r="D248" s="1" t="s">
        <v>18</v>
      </c>
      <c r="E248" s="2" t="s">
        <v>183</v>
      </c>
      <c r="F248" s="2" t="s">
        <v>93</v>
      </c>
      <c r="G248" s="2" t="s">
        <v>79</v>
      </c>
      <c r="N248" s="5" t="s">
        <v>111</v>
      </c>
      <c r="P248" s="5" t="s">
        <v>97</v>
      </c>
      <c r="Q248" s="5" t="s">
        <v>96</v>
      </c>
      <c r="R248" s="5" t="s">
        <v>79</v>
      </c>
      <c r="S248" s="5" t="s">
        <v>97</v>
      </c>
      <c r="T248" s="5" t="s">
        <v>85</v>
      </c>
      <c r="U248" s="5" t="s">
        <v>338</v>
      </c>
      <c r="AP248" s="19">
        <f t="shared" si="3"/>
        <v>10</v>
      </c>
    </row>
    <row r="249" spans="1:42" ht="12">
      <c r="A249" s="1" t="s">
        <v>19</v>
      </c>
      <c r="B249" s="1" t="s">
        <v>241</v>
      </c>
      <c r="C249" s="4" t="s">
        <v>242</v>
      </c>
      <c r="D249" s="1" t="s">
        <v>40</v>
      </c>
      <c r="M249" s="5" t="s">
        <v>77</v>
      </c>
      <c r="N249" s="5" t="s">
        <v>248</v>
      </c>
      <c r="O249" s="5" t="s">
        <v>82</v>
      </c>
      <c r="P249" s="5" t="s">
        <v>96</v>
      </c>
      <c r="Q249" s="5" t="s">
        <v>249</v>
      </c>
      <c r="R249" s="5" t="s">
        <v>104</v>
      </c>
      <c r="S249" s="5" t="s">
        <v>93</v>
      </c>
      <c r="AP249" s="19">
        <f t="shared" si="3"/>
        <v>7</v>
      </c>
    </row>
    <row r="250" spans="1:42" ht="12">
      <c r="A250" s="1" t="s">
        <v>19</v>
      </c>
      <c r="B250" s="1" t="s">
        <v>290</v>
      </c>
      <c r="C250" s="4" t="s">
        <v>507</v>
      </c>
      <c r="D250" s="1" t="s">
        <v>10</v>
      </c>
      <c r="AD250" s="5" t="s">
        <v>483</v>
      </c>
      <c r="AP250" s="19">
        <f t="shared" si="3"/>
        <v>1</v>
      </c>
    </row>
    <row r="251" spans="1:42" ht="12">
      <c r="A251" s="1" t="s">
        <v>19</v>
      </c>
      <c r="B251" s="1" t="s">
        <v>72</v>
      </c>
      <c r="C251" s="4" t="s">
        <v>140</v>
      </c>
      <c r="D251" s="1" t="s">
        <v>18</v>
      </c>
      <c r="E251" s="2" t="s">
        <v>172</v>
      </c>
      <c r="F251" s="2" t="s">
        <v>171</v>
      </c>
      <c r="G251" s="2" t="s">
        <v>164</v>
      </c>
      <c r="H251" s="2" t="s">
        <v>158</v>
      </c>
      <c r="I251" s="2" t="s">
        <v>121</v>
      </c>
      <c r="J251" s="2" t="s">
        <v>174</v>
      </c>
      <c r="K251" s="2" t="s">
        <v>146</v>
      </c>
      <c r="L251" s="2" t="s">
        <v>127</v>
      </c>
      <c r="M251" s="5" t="s">
        <v>149</v>
      </c>
      <c r="N251" s="5" t="s">
        <v>156</v>
      </c>
      <c r="O251" s="5" t="s">
        <v>128</v>
      </c>
      <c r="P251" s="5" t="s">
        <v>146</v>
      </c>
      <c r="Q251" s="5" t="s">
        <v>152</v>
      </c>
      <c r="R251" s="5" t="s">
        <v>120</v>
      </c>
      <c r="S251" s="5" t="s">
        <v>182</v>
      </c>
      <c r="T251" s="5" t="s">
        <v>185</v>
      </c>
      <c r="U251" s="5" t="s">
        <v>378</v>
      </c>
      <c r="V251" s="5" t="s">
        <v>326</v>
      </c>
      <c r="W251" s="5" t="s">
        <v>313</v>
      </c>
      <c r="X251" s="5" t="s">
        <v>319</v>
      </c>
      <c r="Y251" s="5" t="s">
        <v>326</v>
      </c>
      <c r="Z251" s="5" t="s">
        <v>327</v>
      </c>
      <c r="AA251" s="5" t="s">
        <v>318</v>
      </c>
      <c r="AB251" s="5" t="s">
        <v>316</v>
      </c>
      <c r="AC251" s="5" t="s">
        <v>308</v>
      </c>
      <c r="AD251" s="5" t="s">
        <v>313</v>
      </c>
      <c r="AE251" s="5" t="s">
        <v>315</v>
      </c>
      <c r="AF251" s="5" t="s">
        <v>311</v>
      </c>
      <c r="AG251" s="5" t="s">
        <v>318</v>
      </c>
      <c r="AH251" s="5" t="s">
        <v>313</v>
      </c>
      <c r="AI251" s="5" t="s">
        <v>313</v>
      </c>
      <c r="AJ251" s="5" t="s">
        <v>312</v>
      </c>
      <c r="AK251" s="5" t="s">
        <v>307</v>
      </c>
      <c r="AL251" s="5" t="s">
        <v>312</v>
      </c>
      <c r="AM251" s="5" t="s">
        <v>311</v>
      </c>
      <c r="AN251" s="5" t="s">
        <v>311</v>
      </c>
      <c r="AO251" s="5" t="s">
        <v>308</v>
      </c>
      <c r="AP251" s="19">
        <f t="shared" si="3"/>
        <v>37</v>
      </c>
    </row>
    <row r="252" spans="1:42" ht="12">
      <c r="A252" s="1" t="s">
        <v>19</v>
      </c>
      <c r="B252" s="1" t="s">
        <v>17</v>
      </c>
      <c r="C252" s="4" t="s">
        <v>259</v>
      </c>
      <c r="D252" s="1" t="s">
        <v>10</v>
      </c>
      <c r="R252" s="5" t="s">
        <v>124</v>
      </c>
      <c r="AP252" s="19">
        <f t="shared" si="3"/>
        <v>1</v>
      </c>
    </row>
    <row r="253" spans="1:42" ht="12">
      <c r="A253" s="1" t="s">
        <v>19</v>
      </c>
      <c r="B253" s="1" t="s">
        <v>17</v>
      </c>
      <c r="C253" s="4" t="s">
        <v>151</v>
      </c>
      <c r="D253" s="1" t="s">
        <v>18</v>
      </c>
      <c r="E253" s="2" t="s">
        <v>179</v>
      </c>
      <c r="L253" s="5" t="s">
        <v>136</v>
      </c>
      <c r="M253" s="5" t="s">
        <v>152</v>
      </c>
      <c r="N253" s="5" t="s">
        <v>160</v>
      </c>
      <c r="O253" s="5" t="s">
        <v>172</v>
      </c>
      <c r="P253" s="5" t="s">
        <v>172</v>
      </c>
      <c r="Q253" s="5" t="s">
        <v>128</v>
      </c>
      <c r="S253" s="5" t="s">
        <v>152</v>
      </c>
      <c r="T253" s="5" t="s">
        <v>118</v>
      </c>
      <c r="U253" s="5" t="s">
        <v>342</v>
      </c>
      <c r="V253" s="5" t="s">
        <v>352</v>
      </c>
      <c r="W253" s="5" t="s">
        <v>347</v>
      </c>
      <c r="X253" s="5" t="s">
        <v>343</v>
      </c>
      <c r="Y253" s="5" t="s">
        <v>343</v>
      </c>
      <c r="Z253" s="5" t="s">
        <v>344</v>
      </c>
      <c r="AA253" s="5" t="s">
        <v>341</v>
      </c>
      <c r="AB253" s="5" t="s">
        <v>443</v>
      </c>
      <c r="AC253" s="5" t="s">
        <v>453</v>
      </c>
      <c r="AD253" s="5" t="s">
        <v>444</v>
      </c>
      <c r="AE253" s="5" t="s">
        <v>439</v>
      </c>
      <c r="AF253" s="5" t="s">
        <v>442</v>
      </c>
      <c r="AG253" s="5" t="s">
        <v>448</v>
      </c>
      <c r="AH253" s="5" t="s">
        <v>446</v>
      </c>
      <c r="AI253" s="5" t="s">
        <v>461</v>
      </c>
      <c r="AJ253" s="5" t="s">
        <v>442</v>
      </c>
      <c r="AK253" s="5" t="s">
        <v>441</v>
      </c>
      <c r="AL253" s="5" t="s">
        <v>443</v>
      </c>
      <c r="AM253" s="5" t="s">
        <v>445</v>
      </c>
      <c r="AN253" s="5" t="s">
        <v>449</v>
      </c>
      <c r="AO253" s="5" t="s">
        <v>439</v>
      </c>
      <c r="AP253" s="19">
        <f t="shared" si="3"/>
        <v>30</v>
      </c>
    </row>
    <row r="254" spans="1:42" ht="12">
      <c r="A254" s="1" t="s">
        <v>19</v>
      </c>
      <c r="B254" s="1" t="s">
        <v>155</v>
      </c>
      <c r="C254" s="4" t="s">
        <v>126</v>
      </c>
      <c r="D254" s="1" t="s">
        <v>10</v>
      </c>
      <c r="E254" s="2" t="s">
        <v>156</v>
      </c>
      <c r="F254" s="2" t="s">
        <v>161</v>
      </c>
      <c r="G254" s="2" t="s">
        <v>152</v>
      </c>
      <c r="H254" s="2" t="s">
        <v>128</v>
      </c>
      <c r="I254" s="2" t="s">
        <v>141</v>
      </c>
      <c r="J254" s="2" t="s">
        <v>132</v>
      </c>
      <c r="K254" s="2" t="s">
        <v>133</v>
      </c>
      <c r="L254" s="2" t="s">
        <v>118</v>
      </c>
      <c r="M254" s="5" t="s">
        <v>116</v>
      </c>
      <c r="N254" s="5" t="s">
        <v>118</v>
      </c>
      <c r="O254" s="5" t="s">
        <v>121</v>
      </c>
      <c r="P254" s="5" t="s">
        <v>132</v>
      </c>
      <c r="Q254" s="5" t="s">
        <v>160</v>
      </c>
      <c r="R254" s="5" t="s">
        <v>138</v>
      </c>
      <c r="S254" s="5" t="s">
        <v>146</v>
      </c>
      <c r="T254" s="5" t="s">
        <v>166</v>
      </c>
      <c r="U254" s="5" t="s">
        <v>369</v>
      </c>
      <c r="V254" s="5" t="s">
        <v>374</v>
      </c>
      <c r="W254" s="5" t="s">
        <v>344</v>
      </c>
      <c r="X254" s="5" t="s">
        <v>350</v>
      </c>
      <c r="Y254" s="5" t="s">
        <v>364</v>
      </c>
      <c r="Z254" s="5" t="s">
        <v>353</v>
      </c>
      <c r="AA254" s="5" t="s">
        <v>358</v>
      </c>
      <c r="AB254" s="5" t="s">
        <v>454</v>
      </c>
      <c r="AC254" s="5" t="s">
        <v>472</v>
      </c>
      <c r="AD254" s="5" t="s">
        <v>458</v>
      </c>
      <c r="AE254" s="5" t="s">
        <v>461</v>
      </c>
      <c r="AF254" s="5" t="s">
        <v>461</v>
      </c>
      <c r="AG254" s="5" t="s">
        <v>444</v>
      </c>
      <c r="AH254" s="5" t="s">
        <v>462</v>
      </c>
      <c r="AI254" s="5" t="s">
        <v>447</v>
      </c>
      <c r="AJ254" s="5" t="s">
        <v>443</v>
      </c>
      <c r="AK254" s="5" t="s">
        <v>444</v>
      </c>
      <c r="AL254" s="5" t="s">
        <v>449</v>
      </c>
      <c r="AM254" s="5" t="s">
        <v>442</v>
      </c>
      <c r="AN254" s="5" t="s">
        <v>451</v>
      </c>
      <c r="AO254" s="5" t="s">
        <v>450</v>
      </c>
      <c r="AP254" s="19">
        <f t="shared" si="3"/>
        <v>37</v>
      </c>
    </row>
    <row r="255" spans="1:42" ht="12">
      <c r="A255" s="1" t="s">
        <v>19</v>
      </c>
      <c r="B255" s="1" t="s">
        <v>258</v>
      </c>
      <c r="C255" s="4" t="s">
        <v>259</v>
      </c>
      <c r="D255" s="1" t="s">
        <v>237</v>
      </c>
      <c r="P255" s="5" t="s">
        <v>164</v>
      </c>
      <c r="Q255" s="5" t="s">
        <v>167</v>
      </c>
      <c r="S255" s="5" t="s">
        <v>186</v>
      </c>
      <c r="AP255" s="19">
        <f t="shared" si="3"/>
        <v>3</v>
      </c>
    </row>
    <row r="256" spans="1:42" ht="12">
      <c r="A256" s="1" t="s">
        <v>19</v>
      </c>
      <c r="B256" s="1" t="s">
        <v>262</v>
      </c>
      <c r="C256" s="4" t="s">
        <v>236</v>
      </c>
      <c r="D256" s="1" t="s">
        <v>40</v>
      </c>
      <c r="S256" s="5" t="s">
        <v>183</v>
      </c>
      <c r="AP256" s="19">
        <f t="shared" si="3"/>
        <v>1</v>
      </c>
    </row>
    <row r="257" spans="1:42" ht="12">
      <c r="A257" s="1" t="s">
        <v>19</v>
      </c>
      <c r="B257" s="1" t="s">
        <v>86</v>
      </c>
      <c r="C257" s="4" t="s">
        <v>181</v>
      </c>
      <c r="D257" s="1" t="s">
        <v>10</v>
      </c>
      <c r="G257" s="2" t="s">
        <v>143</v>
      </c>
      <c r="AP257" s="19">
        <f t="shared" si="3"/>
        <v>1</v>
      </c>
    </row>
    <row r="258" spans="1:42" ht="12">
      <c r="A258" s="1" t="s">
        <v>19</v>
      </c>
      <c r="B258" s="1" t="s">
        <v>536</v>
      </c>
      <c r="C258" s="4" t="s">
        <v>532</v>
      </c>
      <c r="D258" s="1" t="s">
        <v>10</v>
      </c>
      <c r="AO258" s="5" t="s">
        <v>476</v>
      </c>
      <c r="AP258" s="19">
        <f>37-COUNTBLANK(E258:AO258)</f>
        <v>1</v>
      </c>
    </row>
    <row r="259" spans="1:42" ht="12">
      <c r="A259" s="1" t="s">
        <v>19</v>
      </c>
      <c r="B259" s="1" t="s">
        <v>42</v>
      </c>
      <c r="C259" s="4" t="s">
        <v>129</v>
      </c>
      <c r="D259" s="1" t="s">
        <v>18</v>
      </c>
      <c r="E259" s="2" t="s">
        <v>130</v>
      </c>
      <c r="F259" s="2" t="s">
        <v>120</v>
      </c>
      <c r="G259" s="2" t="s">
        <v>121</v>
      </c>
      <c r="H259" s="2" t="s">
        <v>120</v>
      </c>
      <c r="I259" s="2" t="s">
        <v>170</v>
      </c>
      <c r="J259" s="2" t="s">
        <v>116</v>
      </c>
      <c r="K259" s="2" t="s">
        <v>130</v>
      </c>
      <c r="L259" s="2" t="s">
        <v>120</v>
      </c>
      <c r="M259" s="5" t="s">
        <v>120</v>
      </c>
      <c r="N259" s="5" t="s">
        <v>128</v>
      </c>
      <c r="O259" s="5" t="s">
        <v>161</v>
      </c>
      <c r="P259" s="5" t="s">
        <v>127</v>
      </c>
      <c r="Q259" s="5" t="s">
        <v>171</v>
      </c>
      <c r="R259" s="5" t="s">
        <v>172</v>
      </c>
      <c r="S259" s="5" t="s">
        <v>224</v>
      </c>
      <c r="T259" s="5" t="s">
        <v>162</v>
      </c>
      <c r="U259" s="5" t="s">
        <v>371</v>
      </c>
      <c r="V259" s="5" t="s">
        <v>379</v>
      </c>
      <c r="W259" s="5" t="s">
        <v>358</v>
      </c>
      <c r="X259" s="5" t="s">
        <v>374</v>
      </c>
      <c r="Y259" s="5" t="s">
        <v>368</v>
      </c>
      <c r="Z259" s="5" t="s">
        <v>377</v>
      </c>
      <c r="AA259" s="5" t="s">
        <v>375</v>
      </c>
      <c r="AB259" s="5" t="s">
        <v>489</v>
      </c>
      <c r="AC259" s="5" t="s">
        <v>455</v>
      </c>
      <c r="AD259" s="5" t="s">
        <v>467</v>
      </c>
      <c r="AE259" s="5" t="s">
        <v>457</v>
      </c>
      <c r="AP259" s="19">
        <f>37-COUNTBLANK(E259:AO259)</f>
        <v>27</v>
      </c>
    </row>
    <row r="260" spans="1:42" ht="12">
      <c r="A260" s="1" t="s">
        <v>19</v>
      </c>
      <c r="B260" s="1" t="s">
        <v>525</v>
      </c>
      <c r="C260" s="4" t="s">
        <v>526</v>
      </c>
      <c r="D260" s="1" t="s">
        <v>10</v>
      </c>
      <c r="K260" s="2"/>
      <c r="L260" s="2"/>
      <c r="AL260" s="5" t="s">
        <v>464</v>
      </c>
      <c r="AM260" s="5" t="s">
        <v>458</v>
      </c>
      <c r="AN260" s="5" t="s">
        <v>472</v>
      </c>
      <c r="AO260" s="5" t="s">
        <v>468</v>
      </c>
      <c r="AP260" s="19">
        <f>37-COUNTBLANK(E260:AO260)</f>
        <v>4</v>
      </c>
    </row>
    <row r="261" spans="1:42" ht="12">
      <c r="A261" s="1" t="s">
        <v>19</v>
      </c>
      <c r="B261" s="1" t="s">
        <v>240</v>
      </c>
      <c r="C261" s="4" t="s">
        <v>227</v>
      </c>
      <c r="D261" s="1" t="s">
        <v>10</v>
      </c>
      <c r="L261" s="5" t="s">
        <v>184</v>
      </c>
      <c r="M261" s="5" t="s">
        <v>174</v>
      </c>
      <c r="AP261" s="19">
        <f>37-COUNTBLANK(E261:AO261)</f>
        <v>2</v>
      </c>
    </row>
    <row r="262" spans="1:42" ht="12">
      <c r="A262" s="1" t="s">
        <v>19</v>
      </c>
      <c r="B262" s="1" t="s">
        <v>147</v>
      </c>
      <c r="C262" s="4" t="s">
        <v>367</v>
      </c>
      <c r="D262" s="1" t="s">
        <v>10</v>
      </c>
      <c r="V262" s="5" t="s">
        <v>380</v>
      </c>
      <c r="W262" s="5" t="s">
        <v>403</v>
      </c>
      <c r="X262" s="5" t="s">
        <v>373</v>
      </c>
      <c r="AP262" s="19">
        <f>37-COUNTBLANK(E262:AO262)</f>
        <v>3</v>
      </c>
    </row>
    <row r="263" spans="1:42" ht="12">
      <c r="A263" s="1" t="s">
        <v>19</v>
      </c>
      <c r="B263" s="1" t="s">
        <v>277</v>
      </c>
      <c r="C263" s="4" t="s">
        <v>278</v>
      </c>
      <c r="D263" s="1" t="s">
        <v>10</v>
      </c>
      <c r="R263" s="5" t="s">
        <v>228</v>
      </c>
      <c r="S263" s="5" t="s">
        <v>170</v>
      </c>
      <c r="AP263" s="19">
        <f>37-COUNTBLANK(E263:AO263)</f>
        <v>2</v>
      </c>
    </row>
    <row r="264" spans="1:42" ht="12">
      <c r="A264" s="1" t="s">
        <v>19</v>
      </c>
      <c r="B264" s="1" t="s">
        <v>11</v>
      </c>
      <c r="C264" s="4" t="s">
        <v>88</v>
      </c>
      <c r="D264" s="1" t="s">
        <v>40</v>
      </c>
      <c r="E264" s="2" t="s">
        <v>89</v>
      </c>
      <c r="F264" s="2" t="s">
        <v>91</v>
      </c>
      <c r="AP264" s="19">
        <f>37-COUNTBLANK(E264:AO264)</f>
        <v>2</v>
      </c>
    </row>
    <row r="265" spans="1:42" ht="12">
      <c r="A265" s="1" t="s">
        <v>19</v>
      </c>
      <c r="B265" s="1" t="s">
        <v>50</v>
      </c>
      <c r="C265" s="4" t="s">
        <v>145</v>
      </c>
      <c r="D265" s="1" t="s">
        <v>18</v>
      </c>
      <c r="J265" s="2" t="s">
        <v>87</v>
      </c>
      <c r="L265" s="5" t="s">
        <v>101</v>
      </c>
      <c r="N265" s="5" t="s">
        <v>96</v>
      </c>
      <c r="O265" s="5" t="s">
        <v>100</v>
      </c>
      <c r="P265" s="5" t="s">
        <v>104</v>
      </c>
      <c r="Q265" s="5" t="s">
        <v>228</v>
      </c>
      <c r="R265" s="5" t="s">
        <v>224</v>
      </c>
      <c r="AP265" s="19">
        <f>37-COUNTBLANK(E265:AO265)</f>
        <v>7</v>
      </c>
    </row>
    <row r="266" spans="1:42" ht="12">
      <c r="A266" s="1" t="s">
        <v>19</v>
      </c>
      <c r="B266" s="1" t="s">
        <v>235</v>
      </c>
      <c r="C266" s="4" t="s">
        <v>236</v>
      </c>
      <c r="D266" s="1" t="s">
        <v>10</v>
      </c>
      <c r="K266" s="2"/>
      <c r="L266" s="5" t="s">
        <v>51</v>
      </c>
      <c r="M266" s="5" t="s">
        <v>85</v>
      </c>
      <c r="N266" s="5" t="s">
        <v>2</v>
      </c>
      <c r="O266" s="5" t="s">
        <v>7</v>
      </c>
      <c r="Q266" s="5" t="s">
        <v>5</v>
      </c>
      <c r="R266" s="5" t="s">
        <v>7</v>
      </c>
      <c r="T266" s="5" t="s">
        <v>52</v>
      </c>
      <c r="U266" s="5" t="s">
        <v>294</v>
      </c>
      <c r="V266" s="5" t="s">
        <v>305</v>
      </c>
      <c r="W266" s="5" t="s">
        <v>297</v>
      </c>
      <c r="X266" s="5" t="s">
        <v>296</v>
      </c>
      <c r="Y266" s="5" t="s">
        <v>306</v>
      </c>
      <c r="Z266" s="5" t="s">
        <v>305</v>
      </c>
      <c r="AA266" s="5" t="s">
        <v>298</v>
      </c>
      <c r="AB266" s="5" t="s">
        <v>295</v>
      </c>
      <c r="AC266" s="5" t="s">
        <v>294</v>
      </c>
      <c r="AD266" s="5" t="s">
        <v>299</v>
      </c>
      <c r="AE266" s="5" t="s">
        <v>294</v>
      </c>
      <c r="AF266" s="5" t="s">
        <v>307</v>
      </c>
      <c r="AG266" s="5" t="s">
        <v>300</v>
      </c>
      <c r="AH266" s="5" t="s">
        <v>301</v>
      </c>
      <c r="AI266" s="5" t="s">
        <v>294</v>
      </c>
      <c r="AJ266" s="5" t="s">
        <v>302</v>
      </c>
      <c r="AK266" s="5" t="s">
        <v>296</v>
      </c>
      <c r="AL266" s="5" t="s">
        <v>303</v>
      </c>
      <c r="AM266" s="5" t="s">
        <v>308</v>
      </c>
      <c r="AN266" s="5" t="s">
        <v>296</v>
      </c>
      <c r="AO266" s="5" t="s">
        <v>295</v>
      </c>
      <c r="AP266" s="19">
        <f>37-COUNTBLANK(E266:AO266)</f>
        <v>28</v>
      </c>
    </row>
    <row r="267" spans="1:42" ht="12">
      <c r="A267" s="1" t="s">
        <v>39</v>
      </c>
      <c r="B267" s="1" t="s">
        <v>66</v>
      </c>
      <c r="C267" s="4" t="s">
        <v>80</v>
      </c>
      <c r="D267" s="1" t="s">
        <v>40</v>
      </c>
      <c r="N267" s="5" t="s">
        <v>251</v>
      </c>
      <c r="O267" s="5" t="s">
        <v>164</v>
      </c>
      <c r="P267" s="5" t="s">
        <v>141</v>
      </c>
      <c r="Q267" s="5" t="s">
        <v>173</v>
      </c>
      <c r="R267" s="5" t="s">
        <v>164</v>
      </c>
      <c r="S267" s="5" t="s">
        <v>225</v>
      </c>
      <c r="T267" s="5" t="s">
        <v>178</v>
      </c>
      <c r="U267" s="5" t="s">
        <v>364</v>
      </c>
      <c r="W267" s="5" t="s">
        <v>371</v>
      </c>
      <c r="AP267" s="19">
        <f>37-COUNTBLANK(E267:AO267)</f>
        <v>9</v>
      </c>
    </row>
    <row r="268" spans="1:42" ht="12">
      <c r="A268" s="1" t="s">
        <v>39</v>
      </c>
      <c r="B268" s="1" t="s">
        <v>30</v>
      </c>
      <c r="C268" s="4" t="s">
        <v>90</v>
      </c>
      <c r="D268" s="1" t="s">
        <v>40</v>
      </c>
      <c r="E268" s="2" t="s">
        <v>91</v>
      </c>
      <c r="F268" s="2" t="s">
        <v>138</v>
      </c>
      <c r="G268" s="2" t="s">
        <v>171</v>
      </c>
      <c r="H268" s="2" t="s">
        <v>167</v>
      </c>
      <c r="I268" s="2" t="s">
        <v>162</v>
      </c>
      <c r="J268" s="2" t="s">
        <v>156</v>
      </c>
      <c r="K268" s="2" t="s">
        <v>143</v>
      </c>
      <c r="L268" s="2" t="s">
        <v>130</v>
      </c>
      <c r="P268" s="5" t="s">
        <v>185</v>
      </c>
      <c r="AP268" s="19">
        <f>37-COUNTBLANK(E268:AO268)</f>
        <v>9</v>
      </c>
    </row>
    <row r="269" spans="1:42" ht="12">
      <c r="A269" s="1" t="s">
        <v>39</v>
      </c>
      <c r="B269" s="1" t="s">
        <v>150</v>
      </c>
      <c r="C269" s="4" t="s">
        <v>151</v>
      </c>
      <c r="D269" s="1" t="s">
        <v>40</v>
      </c>
      <c r="E269" s="2" t="s">
        <v>152</v>
      </c>
      <c r="F269" s="2" t="s">
        <v>132</v>
      </c>
      <c r="G269" s="2" t="s">
        <v>172</v>
      </c>
      <c r="H269" s="2" t="s">
        <v>170</v>
      </c>
      <c r="I269" s="2" t="s">
        <v>167</v>
      </c>
      <c r="K269" s="2" t="s">
        <v>124</v>
      </c>
      <c r="M269" s="5" t="s">
        <v>141</v>
      </c>
      <c r="AP269" s="19">
        <f>37-COUNTBLANK(E269:AO269)</f>
        <v>7</v>
      </c>
    </row>
    <row r="270" spans="1:42" ht="12">
      <c r="A270" s="1" t="s">
        <v>39</v>
      </c>
      <c r="B270" s="1" t="s">
        <v>288</v>
      </c>
      <c r="C270" s="4" t="s">
        <v>260</v>
      </c>
      <c r="D270" s="1" t="s">
        <v>40</v>
      </c>
      <c r="T270" s="5" t="s">
        <v>146</v>
      </c>
      <c r="AP270" s="19">
        <f>37-COUNTBLANK(E270:AO270)</f>
        <v>1</v>
      </c>
    </row>
    <row r="271" spans="1:42" ht="12">
      <c r="A271" s="1" t="s">
        <v>39</v>
      </c>
      <c r="B271" s="1" t="s">
        <v>27</v>
      </c>
      <c r="C271" s="4" t="s">
        <v>282</v>
      </c>
      <c r="D271" s="1" t="s">
        <v>40</v>
      </c>
      <c r="W271" s="5" t="s">
        <v>404</v>
      </c>
      <c r="AP271" s="19">
        <f>37-COUNTBLANK(E271:AO271)</f>
        <v>1</v>
      </c>
    </row>
    <row r="272" spans="1:42" ht="12">
      <c r="A272" s="1" t="s">
        <v>39</v>
      </c>
      <c r="B272" s="1" t="s">
        <v>533</v>
      </c>
      <c r="C272" s="4" t="s">
        <v>532</v>
      </c>
      <c r="D272" s="1" t="s">
        <v>10</v>
      </c>
      <c r="AO272" s="5" t="s">
        <v>474</v>
      </c>
      <c r="AP272" s="19">
        <f>37-COUNTBLANK(E272:AO272)</f>
        <v>1</v>
      </c>
    </row>
    <row r="273" spans="1:42" ht="12">
      <c r="A273" s="1" t="s">
        <v>39</v>
      </c>
      <c r="B273" s="1" t="s">
        <v>399</v>
      </c>
      <c r="C273" s="4" t="s">
        <v>406</v>
      </c>
      <c r="D273" s="1" t="s">
        <v>18</v>
      </c>
      <c r="X273" s="5" t="s">
        <v>396</v>
      </c>
      <c r="AP273" s="19">
        <f>37-COUNTBLANK(E273:AO273)</f>
        <v>1</v>
      </c>
    </row>
    <row r="274" spans="1:42" ht="12">
      <c r="A274" s="1" t="s">
        <v>39</v>
      </c>
      <c r="B274" s="1" t="s">
        <v>17</v>
      </c>
      <c r="C274" s="4">
        <v>28</v>
      </c>
      <c r="D274" s="1" t="s">
        <v>40</v>
      </c>
      <c r="E274" s="2" t="s">
        <v>41</v>
      </c>
      <c r="F274" s="2" t="s">
        <v>55</v>
      </c>
      <c r="G274" s="2" t="s">
        <v>52</v>
      </c>
      <c r="H274" s="2" t="s">
        <v>71</v>
      </c>
      <c r="I274" s="2" t="s">
        <v>28</v>
      </c>
      <c r="J274" s="2" t="s">
        <v>56</v>
      </c>
      <c r="K274" s="2" t="s">
        <v>61</v>
      </c>
      <c r="L274" s="2" t="s">
        <v>77</v>
      </c>
      <c r="M274" s="5" t="s">
        <v>31</v>
      </c>
      <c r="N274" s="5" t="s">
        <v>68</v>
      </c>
      <c r="O274" s="5" t="s">
        <v>97</v>
      </c>
      <c r="Q274" s="5" t="s">
        <v>46</v>
      </c>
      <c r="R274" s="5" t="s">
        <v>55</v>
      </c>
      <c r="T274" s="5" t="s">
        <v>60</v>
      </c>
      <c r="U274" s="5" t="s">
        <v>323</v>
      </c>
      <c r="AP274" s="19">
        <f>37-COUNTBLANK(E274:AO274)</f>
        <v>15</v>
      </c>
    </row>
    <row r="275" spans="1:42" ht="12">
      <c r="A275" s="1" t="s">
        <v>39</v>
      </c>
      <c r="B275" s="1" t="s">
        <v>195</v>
      </c>
      <c r="C275" s="4" t="s">
        <v>196</v>
      </c>
      <c r="D275" s="1" t="s">
        <v>18</v>
      </c>
      <c r="F275" s="2" t="s">
        <v>87</v>
      </c>
      <c r="AP275" s="19">
        <f>37-COUNTBLANK(E275:AO275)</f>
        <v>1</v>
      </c>
    </row>
    <row r="276" spans="1:42" ht="12">
      <c r="A276" s="1" t="s">
        <v>416</v>
      </c>
      <c r="B276" s="1" t="s">
        <v>366</v>
      </c>
      <c r="C276" s="4" t="s">
        <v>206</v>
      </c>
      <c r="D276" s="1" t="s">
        <v>40</v>
      </c>
      <c r="Z276" s="5" t="s">
        <v>379</v>
      </c>
      <c r="AC276" s="5" t="s">
        <v>484</v>
      </c>
      <c r="AD276" s="5" t="s">
        <v>496</v>
      </c>
      <c r="AE276" s="5" t="s">
        <v>464</v>
      </c>
      <c r="AF276" s="5" t="s">
        <v>474</v>
      </c>
      <c r="AG276" s="5" t="s">
        <v>317</v>
      </c>
      <c r="AI276" s="5" t="s">
        <v>448</v>
      </c>
      <c r="AJ276" s="5" t="s">
        <v>457</v>
      </c>
      <c r="AP276" s="19">
        <f>37-COUNTBLANK(E276:AO276)</f>
        <v>8</v>
      </c>
    </row>
    <row r="277" spans="1:42" ht="12">
      <c r="A277" s="1" t="s">
        <v>176</v>
      </c>
      <c r="B277" s="1" t="s">
        <v>155</v>
      </c>
      <c r="C277" s="4" t="s">
        <v>177</v>
      </c>
      <c r="D277" s="1" t="s">
        <v>10</v>
      </c>
      <c r="E277" s="2" t="s">
        <v>178</v>
      </c>
      <c r="H277" s="2" t="s">
        <v>183</v>
      </c>
      <c r="O277" s="5" t="s">
        <v>174</v>
      </c>
      <c r="R277" s="5" t="s">
        <v>170</v>
      </c>
      <c r="AP277" s="19">
        <f>37-COUNTBLANK(E277:AO277)</f>
        <v>4</v>
      </c>
    </row>
    <row r="279" spans="4:41" ht="12">
      <c r="D279" s="1" t="s">
        <v>519</v>
      </c>
      <c r="E279" s="3">
        <f>COUNTIF(E2:E272,"S?")+COUNTIF(E2:E272,"S??")</f>
        <v>39</v>
      </c>
      <c r="F279" s="3">
        <f>COUNTIF(F2:F272,"S?")+COUNTIF(F2:F272,"S??")</f>
        <v>38</v>
      </c>
      <c r="G279" s="3">
        <f>COUNTIF(G2:G272,"S?")+COUNTIF(G2:G272,"S??")</f>
        <v>39</v>
      </c>
      <c r="H279" s="3">
        <f>COUNTIF(H2:H277,"S?")+COUNTIF(H2:H277,"S??")</f>
        <v>40</v>
      </c>
      <c r="I279" s="3">
        <f aca="true" t="shared" si="4" ref="I279:T279">COUNTIF(I2:I277,"S?")+COUNTIF(I2:I277,"S??")</f>
        <v>34</v>
      </c>
      <c r="J279" s="3">
        <f t="shared" si="4"/>
        <v>44</v>
      </c>
      <c r="K279" s="3">
        <f t="shared" si="4"/>
        <v>37</v>
      </c>
      <c r="L279" s="3">
        <f t="shared" si="4"/>
        <v>39</v>
      </c>
      <c r="M279" s="3">
        <f t="shared" si="4"/>
        <v>36</v>
      </c>
      <c r="N279" s="3">
        <f t="shared" si="4"/>
        <v>43</v>
      </c>
      <c r="O279" s="3">
        <f t="shared" si="4"/>
        <v>39</v>
      </c>
      <c r="P279" s="3">
        <f t="shared" si="4"/>
        <v>50</v>
      </c>
      <c r="Q279" s="3">
        <f t="shared" si="4"/>
        <v>50</v>
      </c>
      <c r="R279" s="3">
        <f t="shared" si="4"/>
        <v>44</v>
      </c>
      <c r="S279" s="3">
        <f t="shared" si="4"/>
        <v>51</v>
      </c>
      <c r="T279" s="3">
        <f t="shared" si="4"/>
        <v>49</v>
      </c>
      <c r="U279" s="3">
        <f>COUNTIF(U2:U277,"C?")+COUNTIF(U2:U277,"C??")</f>
        <v>45</v>
      </c>
      <c r="V279" s="3">
        <f aca="true" t="shared" si="5" ref="V279:AA279">COUNTIF(V2:V277,"C?")+COUNTIF(V2:V277,"C??")</f>
        <v>48</v>
      </c>
      <c r="W279" s="3">
        <f t="shared" si="5"/>
        <v>50</v>
      </c>
      <c r="X279" s="3">
        <f t="shared" si="5"/>
        <v>47</v>
      </c>
      <c r="Y279" s="3">
        <f t="shared" si="5"/>
        <v>44</v>
      </c>
      <c r="Z279" s="3">
        <f t="shared" si="5"/>
        <v>56</v>
      </c>
      <c r="AA279" s="3">
        <f t="shared" si="5"/>
        <v>58</v>
      </c>
      <c r="AB279" s="3">
        <f>COUNTIF(AB2:AB277,"D?")+COUNTIF(AB2:AB277,"D??")</f>
        <v>66</v>
      </c>
      <c r="AC279" s="3">
        <f aca="true" t="shared" si="6" ref="AC279:AO279">COUNTIF(AC2:AC277,"D?")+COUNTIF(AC2:AC277,"D??")</f>
        <v>64</v>
      </c>
      <c r="AD279" s="3">
        <f t="shared" si="6"/>
        <v>63</v>
      </c>
      <c r="AE279" s="3">
        <f t="shared" si="6"/>
        <v>53</v>
      </c>
      <c r="AF279" s="3">
        <f t="shared" si="6"/>
        <v>61</v>
      </c>
      <c r="AG279" s="3">
        <f t="shared" si="6"/>
        <v>48</v>
      </c>
      <c r="AH279" s="3">
        <f t="shared" si="6"/>
        <v>51</v>
      </c>
      <c r="AI279" s="3">
        <f t="shared" si="6"/>
        <v>51</v>
      </c>
      <c r="AJ279" s="3">
        <f t="shared" si="6"/>
        <v>44</v>
      </c>
      <c r="AK279" s="3">
        <f t="shared" si="6"/>
        <v>36</v>
      </c>
      <c r="AL279" s="3">
        <f t="shared" si="6"/>
        <v>35</v>
      </c>
      <c r="AM279" s="3">
        <f t="shared" si="6"/>
        <v>33</v>
      </c>
      <c r="AN279" s="3">
        <f t="shared" si="6"/>
        <v>36</v>
      </c>
      <c r="AO279" s="3">
        <f t="shared" si="6"/>
        <v>41</v>
      </c>
    </row>
    <row r="280" spans="4:41" ht="12">
      <c r="D280" s="1" t="s">
        <v>529</v>
      </c>
      <c r="E280" s="3">
        <f>COUNTIF(E2:E272,"K?")+COUNTIF(E2:E272,"K??")</f>
        <v>49</v>
      </c>
      <c r="F280" s="3">
        <f>COUNTIF(F2:F272,"K?")+COUNTIF(F2:F272,"K??")</f>
        <v>40</v>
      </c>
      <c r="G280" s="3">
        <f>COUNTIF(G2:G272,"K?")+COUNTIF(G2:G272,"K??")</f>
        <v>39</v>
      </c>
      <c r="H280" s="3">
        <f>COUNTIF(H2:H277,"K?")+COUNTIF(H2:H277,"K??")</f>
        <v>37</v>
      </c>
      <c r="I280" s="3">
        <f aca="true" t="shared" si="7" ref="I280:T280">COUNTIF(I2:I277,"K?")+COUNTIF(I2:I277,"K??")</f>
        <v>35</v>
      </c>
      <c r="J280" s="3">
        <f t="shared" si="7"/>
        <v>42</v>
      </c>
      <c r="K280" s="3">
        <f t="shared" si="7"/>
        <v>42</v>
      </c>
      <c r="L280" s="3">
        <f t="shared" si="7"/>
        <v>47</v>
      </c>
      <c r="M280" s="3">
        <f t="shared" si="7"/>
        <v>47</v>
      </c>
      <c r="N280" s="3">
        <f t="shared" si="7"/>
        <v>55</v>
      </c>
      <c r="O280" s="3">
        <f t="shared" si="7"/>
        <v>53</v>
      </c>
      <c r="P280" s="3">
        <f t="shared" si="7"/>
        <v>51</v>
      </c>
      <c r="Q280" s="3">
        <f t="shared" si="7"/>
        <v>53</v>
      </c>
      <c r="R280" s="3">
        <f t="shared" si="7"/>
        <v>50</v>
      </c>
      <c r="S280" s="3">
        <f t="shared" si="7"/>
        <v>45</v>
      </c>
      <c r="T280" s="3">
        <f t="shared" si="7"/>
        <v>46</v>
      </c>
      <c r="U280" s="3">
        <f>COUNTIF(U2:U277,"A?")+COUNTIF(U2:U277,"A??")</f>
        <v>48</v>
      </c>
      <c r="V280" s="3">
        <f aca="true" t="shared" si="8" ref="V280:AA280">COUNTIF(V2:V277,"A?")+COUNTIF(V2:V277,"A??")</f>
        <v>43</v>
      </c>
      <c r="W280" s="3">
        <f t="shared" si="8"/>
        <v>48</v>
      </c>
      <c r="X280" s="3">
        <f t="shared" si="8"/>
        <v>49</v>
      </c>
      <c r="Y280" s="3">
        <f t="shared" si="8"/>
        <v>46</v>
      </c>
      <c r="Z280" s="3">
        <f t="shared" si="8"/>
        <v>45</v>
      </c>
      <c r="AA280" s="3">
        <f t="shared" si="8"/>
        <v>47</v>
      </c>
      <c r="AB280" s="3">
        <f>COUNTIF(AB2:AB277,"A?")+COUNTIF(AB2:AB277,"A??")</f>
        <v>28</v>
      </c>
      <c r="AC280" s="3">
        <f aca="true" t="shared" si="9" ref="AC280:AO280">COUNTIF(AC2:AC277,"A?")+COUNTIF(AC2:AC277,"A??")</f>
        <v>27</v>
      </c>
      <c r="AD280" s="3">
        <f t="shared" si="9"/>
        <v>26</v>
      </c>
      <c r="AE280" s="3">
        <f t="shared" si="9"/>
        <v>23</v>
      </c>
      <c r="AF280" s="3">
        <f t="shared" si="9"/>
        <v>23</v>
      </c>
      <c r="AG280" s="3">
        <f t="shared" si="9"/>
        <v>25</v>
      </c>
      <c r="AH280" s="3">
        <f t="shared" si="9"/>
        <v>22</v>
      </c>
      <c r="AI280" s="3">
        <f t="shared" si="9"/>
        <v>23</v>
      </c>
      <c r="AJ280" s="3">
        <f t="shared" si="9"/>
        <v>21</v>
      </c>
      <c r="AK280" s="3">
        <f t="shared" si="9"/>
        <v>20</v>
      </c>
      <c r="AL280" s="3">
        <f t="shared" si="9"/>
        <v>19</v>
      </c>
      <c r="AM280" s="3">
        <f t="shared" si="9"/>
        <v>18</v>
      </c>
      <c r="AN280" s="3">
        <f t="shared" si="9"/>
        <v>18</v>
      </c>
      <c r="AO280" s="3">
        <f t="shared" si="9"/>
        <v>15</v>
      </c>
    </row>
    <row r="281" spans="4:42" ht="12">
      <c r="D281" s="1" t="s">
        <v>520</v>
      </c>
      <c r="E281" s="3">
        <f>SUM(E279:E280)</f>
        <v>88</v>
      </c>
      <c r="F281" s="3">
        <f aca="true" t="shared" si="10" ref="F281:AH281">SUM(F279:F280)</f>
        <v>78</v>
      </c>
      <c r="G281" s="3">
        <f t="shared" si="10"/>
        <v>78</v>
      </c>
      <c r="H281" s="3">
        <f t="shared" si="10"/>
        <v>77</v>
      </c>
      <c r="I281" s="3">
        <f t="shared" si="10"/>
        <v>69</v>
      </c>
      <c r="J281" s="3">
        <f aca="true" t="shared" si="11" ref="J281:T281">SUM(J279:J280)</f>
        <v>86</v>
      </c>
      <c r="K281" s="3">
        <f t="shared" si="11"/>
        <v>79</v>
      </c>
      <c r="L281" s="3">
        <f t="shared" si="11"/>
        <v>86</v>
      </c>
      <c r="M281" s="3">
        <f t="shared" si="11"/>
        <v>83</v>
      </c>
      <c r="N281" s="3">
        <f t="shared" si="11"/>
        <v>98</v>
      </c>
      <c r="O281" s="3">
        <f t="shared" si="11"/>
        <v>92</v>
      </c>
      <c r="P281" s="3">
        <f t="shared" si="11"/>
        <v>101</v>
      </c>
      <c r="Q281" s="3">
        <f t="shared" si="11"/>
        <v>103</v>
      </c>
      <c r="R281" s="3">
        <f t="shared" si="11"/>
        <v>94</v>
      </c>
      <c r="S281" s="3">
        <f t="shared" si="11"/>
        <v>96</v>
      </c>
      <c r="T281" s="3">
        <f t="shared" si="11"/>
        <v>95</v>
      </c>
      <c r="U281" s="3">
        <f t="shared" si="10"/>
        <v>93</v>
      </c>
      <c r="V281" s="3">
        <f t="shared" si="10"/>
        <v>91</v>
      </c>
      <c r="W281" s="3">
        <f t="shared" si="10"/>
        <v>98</v>
      </c>
      <c r="X281" s="3">
        <f t="shared" si="10"/>
        <v>96</v>
      </c>
      <c r="Y281" s="3">
        <f t="shared" si="10"/>
        <v>90</v>
      </c>
      <c r="Z281" s="3">
        <f t="shared" si="10"/>
        <v>101</v>
      </c>
      <c r="AA281" s="3">
        <f t="shared" si="10"/>
        <v>105</v>
      </c>
      <c r="AB281" s="3">
        <f t="shared" si="10"/>
        <v>94</v>
      </c>
      <c r="AC281" s="3">
        <f t="shared" si="10"/>
        <v>91</v>
      </c>
      <c r="AD281" s="3">
        <f t="shared" si="10"/>
        <v>89</v>
      </c>
      <c r="AE281" s="3">
        <f t="shared" si="10"/>
        <v>76</v>
      </c>
      <c r="AF281" s="3">
        <f t="shared" si="10"/>
        <v>84</v>
      </c>
      <c r="AG281" s="3">
        <f t="shared" si="10"/>
        <v>73</v>
      </c>
      <c r="AH281" s="3">
        <f t="shared" si="10"/>
        <v>73</v>
      </c>
      <c r="AI281" s="3">
        <f aca="true" t="shared" si="12" ref="AI281:AN281">SUM(AI279:AI280)</f>
        <v>74</v>
      </c>
      <c r="AJ281" s="3">
        <f t="shared" si="12"/>
        <v>65</v>
      </c>
      <c r="AK281" s="3">
        <f t="shared" si="12"/>
        <v>56</v>
      </c>
      <c r="AL281" s="3">
        <f t="shared" si="12"/>
        <v>54</v>
      </c>
      <c r="AM281" s="3">
        <f t="shared" si="12"/>
        <v>51</v>
      </c>
      <c r="AN281" s="3">
        <f t="shared" si="12"/>
        <v>54</v>
      </c>
      <c r="AO281" s="3">
        <f>SUM(AO279:AO280)</f>
        <v>56</v>
      </c>
      <c r="AP281" s="19">
        <f>SUM(AP2:AP277)</f>
        <v>3072</v>
      </c>
    </row>
    <row r="282" ht="12">
      <c r="D282" s="6"/>
    </row>
    <row r="283" spans="11:41" ht="12"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</row>
  </sheetData>
  <sheetProtection/>
  <printOptions gridLines="1"/>
  <pageMargins left="0.3937007874015748" right="0.3937007874015748" top="1.062992125984252" bottom="0.6299212598425197" header="0.31496062992125984" footer="0.31496062992125984"/>
  <pageSetup horizontalDpi="600" verticalDpi="600" orientation="landscape" paperSize="8" r:id="rId1"/>
  <headerFooter>
    <oddHeader>&amp;LGemeindemeisterschaft
Muotathal&amp;C
&amp;"-,Fett"&amp;14Ewige Rangliste / Alphabetisch&amp;R6436 Ried (Muotathal), 4.  Oktober 2016</oddHeader>
    <oddFooter>&amp;CErstellt von Meinrad Schmidig &amp;D&amp;RSeite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277"/>
  <sheetViews>
    <sheetView tabSelected="1" zoomScalePageLayoutView="0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11.421875" defaultRowHeight="15"/>
  <cols>
    <col min="1" max="1" width="11.421875" style="1" bestFit="1" customWidth="1"/>
    <col min="2" max="2" width="9.57421875" style="1" customWidth="1"/>
    <col min="3" max="3" width="2.7109375" style="5" bestFit="1" customWidth="1"/>
    <col min="4" max="4" width="14.421875" style="1" customWidth="1"/>
    <col min="5" max="41" width="4.28125" style="1" customWidth="1"/>
    <col min="42" max="42" width="3.8515625" style="1" bestFit="1" customWidth="1"/>
    <col min="43" max="43" width="4.421875" style="1" bestFit="1" customWidth="1"/>
    <col min="44" max="16384" width="11.421875" style="1" customWidth="1"/>
  </cols>
  <sheetData>
    <row r="1" spans="1:43" ht="12.75" thickBot="1">
      <c r="A1" s="16" t="s">
        <v>187</v>
      </c>
      <c r="B1" s="13" t="s">
        <v>188</v>
      </c>
      <c r="C1" s="14" t="s">
        <v>189</v>
      </c>
      <c r="D1" s="13" t="s">
        <v>190</v>
      </c>
      <c r="E1" s="18">
        <v>1980</v>
      </c>
      <c r="F1" s="18">
        <v>1981</v>
      </c>
      <c r="G1" s="18">
        <v>1982</v>
      </c>
      <c r="H1" s="18">
        <v>1983</v>
      </c>
      <c r="I1" s="18">
        <v>1984</v>
      </c>
      <c r="J1" s="18">
        <v>1985</v>
      </c>
      <c r="K1" s="18">
        <v>1986</v>
      </c>
      <c r="L1" s="18">
        <v>1987</v>
      </c>
      <c r="M1" s="18">
        <v>1988</v>
      </c>
      <c r="N1" s="18">
        <v>1989</v>
      </c>
      <c r="O1" s="18">
        <v>1990</v>
      </c>
      <c r="P1" s="18">
        <v>1991</v>
      </c>
      <c r="Q1" s="18">
        <v>1992</v>
      </c>
      <c r="R1" s="18">
        <v>1993</v>
      </c>
      <c r="S1" s="18">
        <v>1994</v>
      </c>
      <c r="T1" s="18">
        <v>1995</v>
      </c>
      <c r="U1" s="18">
        <v>1996</v>
      </c>
      <c r="V1" s="18">
        <v>1997</v>
      </c>
      <c r="W1" s="18">
        <v>1998</v>
      </c>
      <c r="X1" s="18">
        <v>1999</v>
      </c>
      <c r="Y1" s="18">
        <v>2000</v>
      </c>
      <c r="Z1" s="18">
        <v>2001</v>
      </c>
      <c r="AA1" s="18">
        <v>2002</v>
      </c>
      <c r="AB1" s="18">
        <v>2003</v>
      </c>
      <c r="AC1" s="18">
        <v>2004</v>
      </c>
      <c r="AD1" s="18">
        <v>2005</v>
      </c>
      <c r="AE1" s="18">
        <v>2006</v>
      </c>
      <c r="AF1" s="18">
        <v>2007</v>
      </c>
      <c r="AG1" s="18">
        <v>2008</v>
      </c>
      <c r="AH1" s="18">
        <v>2009</v>
      </c>
      <c r="AI1" s="18">
        <v>2010</v>
      </c>
      <c r="AJ1" s="18">
        <v>2011</v>
      </c>
      <c r="AK1" s="18">
        <v>2012</v>
      </c>
      <c r="AL1" s="18">
        <v>2013</v>
      </c>
      <c r="AM1" s="18">
        <v>2014</v>
      </c>
      <c r="AN1" s="18">
        <v>2015</v>
      </c>
      <c r="AO1" s="18">
        <v>2016</v>
      </c>
      <c r="AP1" s="15" t="s">
        <v>527</v>
      </c>
      <c r="AQ1" s="13" t="s">
        <v>528</v>
      </c>
    </row>
    <row r="2" spans="1:43" ht="12">
      <c r="A2" s="1" t="str">
        <f>Alphabetisch!A134</f>
        <v>Heinzer</v>
      </c>
      <c r="B2" s="1" t="str">
        <f>Alphabetisch!B134</f>
        <v>Ruedi</v>
      </c>
      <c r="C2" s="9" t="str">
        <f>Alphabetisch!C134</f>
        <v>63</v>
      </c>
      <c r="D2" s="1" t="str">
        <f>Alphabetisch!D134</f>
        <v>FSG Ried-Muotathal</v>
      </c>
      <c r="E2" s="6">
        <f>IF(ISBLANK(Alphabetisch!E134),"",ABS(MID(Alphabetisch!E134,2,2)))</f>
        <v>33</v>
      </c>
      <c r="F2" s="6">
        <f>IF(ISBLANK(Alphabetisch!F134),"",ABS(MID(Alphabetisch!F134,2,2)))</f>
        <v>14</v>
      </c>
      <c r="G2" s="6">
        <f>IF(ISBLANK(Alphabetisch!G134),"",ABS(MID(Alphabetisch!G134,2,2)))</f>
        <v>15</v>
      </c>
      <c r="H2" s="6">
        <f>IF(ISBLANK(Alphabetisch!H134),"",ABS(MID(Alphabetisch!H134,2,2)))</f>
        <v>29</v>
      </c>
      <c r="I2" s="6">
        <f>IF(ISBLANK(Alphabetisch!I134),"",ABS(MID(Alphabetisch!I134,2,2)))</f>
        <v>5</v>
      </c>
      <c r="J2" s="6">
        <f>IF(ISBLANK(Alphabetisch!J134),"",ABS(MID(Alphabetisch!J134,2,2)))</f>
        <v>1</v>
      </c>
      <c r="K2" s="6">
        <f>IF(ISBLANK(Alphabetisch!K134),"",ABS(MID(Alphabetisch!K134,2,2)))</f>
        <v>9</v>
      </c>
      <c r="L2" s="6">
        <f>IF(ISBLANK(Alphabetisch!L134),"",ABS(MID(Alphabetisch!L134,2,2)))</f>
        <v>7</v>
      </c>
      <c r="M2" s="6">
        <f>IF(ISBLANK(Alphabetisch!M134),"",ABS(MID(Alphabetisch!M134,2,2)))</f>
        <v>12</v>
      </c>
      <c r="N2" s="6">
        <f>IF(ISBLANK(Alphabetisch!N134),"",ABS(MID(Alphabetisch!N134,2,2)))</f>
        <v>6</v>
      </c>
      <c r="O2" s="6">
        <f>IF(ISBLANK(Alphabetisch!O134),"",ABS(MID(Alphabetisch!O134,2,2)))</f>
        <v>1</v>
      </c>
      <c r="P2" s="6">
        <f>IF(ISBLANK(Alphabetisch!P134),"",ABS(MID(Alphabetisch!P134,2,2)))</f>
        <v>11</v>
      </c>
      <c r="Q2" s="6">
        <f>IF(ISBLANK(Alphabetisch!Q134),"",ABS(MID(Alphabetisch!Q134,2,2)))</f>
        <v>2</v>
      </c>
      <c r="R2" s="6">
        <f>IF(ISBLANK(Alphabetisch!R134),"",ABS(MID(Alphabetisch!R134,2,2)))</f>
        <v>12</v>
      </c>
      <c r="S2" s="6">
        <f>IF(ISBLANK(Alphabetisch!S134),"",ABS(MID(Alphabetisch!S134,2,2)))</f>
        <v>4</v>
      </c>
      <c r="T2" s="6">
        <f>IF(ISBLANK(Alphabetisch!T134),"",ABS(MID(Alphabetisch!T134,2,2)))</f>
        <v>23</v>
      </c>
      <c r="U2" s="6">
        <f>IF(ISBLANK(Alphabetisch!U134),"",ABS(MID(Alphabetisch!U134,2,2)))</f>
        <v>8</v>
      </c>
      <c r="V2" s="6">
        <f>IF(ISBLANK(Alphabetisch!V134),"",ABS(MID(Alphabetisch!V134,2,2)))</f>
        <v>2</v>
      </c>
      <c r="W2" s="6">
        <f>IF(ISBLANK(Alphabetisch!W134),"",ABS(MID(Alphabetisch!W134,2,2)))</f>
        <v>5</v>
      </c>
      <c r="X2" s="6">
        <f>IF(ISBLANK(Alphabetisch!X134),"",ABS(MID(Alphabetisch!X134,2,2)))</f>
        <v>7</v>
      </c>
      <c r="Y2" s="6">
        <f>IF(ISBLANK(Alphabetisch!Y134),"",ABS(MID(Alphabetisch!Y134,2,2)))</f>
        <v>2</v>
      </c>
      <c r="Z2" s="6">
        <f>IF(ISBLANK(Alphabetisch!Z134),"",ABS(MID(Alphabetisch!Z134,2,2)))</f>
        <v>5</v>
      </c>
      <c r="AA2" s="6">
        <f>IF(ISBLANK(Alphabetisch!AA134),"",ABS(MID(Alphabetisch!AA134,2,2)))</f>
        <v>2</v>
      </c>
      <c r="AB2" s="6">
        <f>IF(ISBLANK(Alphabetisch!AB134),"",ABS(MID(Alphabetisch!AB134,2,2)))</f>
        <v>1</v>
      </c>
      <c r="AC2" s="6">
        <f>IF(ISBLANK(Alphabetisch!AC134),"",ABS(MID(Alphabetisch!AC134,2,2)))</f>
        <v>6</v>
      </c>
      <c r="AD2" s="6">
        <f>IF(ISBLANK(Alphabetisch!AD134),"",ABS(MID(Alphabetisch!AD134,2,2)))</f>
        <v>1</v>
      </c>
      <c r="AE2" s="6">
        <f>IF(ISBLANK(Alphabetisch!AE134),"",ABS(MID(Alphabetisch!AE134,2,2)))</f>
        <v>9</v>
      </c>
      <c r="AF2" s="6">
        <f>IF(ISBLANK(Alphabetisch!AF134),"",ABS(MID(Alphabetisch!AF134,2,2)))</f>
        <v>5</v>
      </c>
      <c r="AG2" s="6">
        <f>IF(ISBLANK(Alphabetisch!AG134),"",ABS(MID(Alphabetisch!AG134,2,2)))</f>
        <v>9</v>
      </c>
      <c r="AH2" s="6">
        <f>IF(ISBLANK(Alphabetisch!AH134),"",ABS(MID(Alphabetisch!AH134,2,2)))</f>
        <v>7</v>
      </c>
      <c r="AI2" s="6">
        <f>IF(ISBLANK(Alphabetisch!AI134),"",ABS(MID(Alphabetisch!AI134,2,2)))</f>
        <v>8</v>
      </c>
      <c r="AJ2" s="6">
        <f>IF(ISBLANK(Alphabetisch!AJ134),"",ABS(MID(Alphabetisch!AJ134,2,2)))</f>
        <v>4</v>
      </c>
      <c r="AK2" s="6">
        <f>IF(ISBLANK(Alphabetisch!AK134),"",ABS(MID(Alphabetisch!AK134,2,2)))</f>
        <v>4</v>
      </c>
      <c r="AL2" s="6">
        <f>IF(ISBLANK(Alphabetisch!AL134),"",ABS(MID(Alphabetisch!AL134,2,2)))</f>
        <v>8</v>
      </c>
      <c r="AM2" s="6">
        <f>IF(ISBLANK(Alphabetisch!AM134),"",ABS(MID(Alphabetisch!AM134,2,2)))</f>
        <v>10</v>
      </c>
      <c r="AN2" s="6">
        <f>IF(ISBLANK(Alphabetisch!AN134),"",ABS(MID(Alphabetisch!AN134,2,2)))</f>
        <v>1</v>
      </c>
      <c r="AO2" s="6">
        <f>IF(ISBLANK(Alphabetisch!AO134),"",ABS(MID(Alphabetisch!AO134,2,2)))</f>
        <v>1</v>
      </c>
      <c r="AP2" s="6">
        <f aca="true" t="shared" si="0" ref="AP2:AP65">37-COUNTBLANK(E2:AO2)</f>
        <v>37</v>
      </c>
      <c r="AQ2" s="6">
        <f aca="true" t="shared" si="1" ref="AQ2:AQ65">SUM(E2:AO2)</f>
        <v>289</v>
      </c>
    </row>
    <row r="3" spans="1:43" ht="12">
      <c r="A3" s="1" t="str">
        <f>Alphabetisch!A93</f>
        <v>Gwerder</v>
      </c>
      <c r="B3" s="1" t="str">
        <f>Alphabetisch!B93</f>
        <v>Mathias</v>
      </c>
      <c r="C3" s="9" t="str">
        <f>Alphabetisch!C93</f>
        <v>50</v>
      </c>
      <c r="D3" s="1" t="str">
        <f>Alphabetisch!D93</f>
        <v>FSG Ried-Muotathal</v>
      </c>
      <c r="E3" s="6">
        <f>IF(ISBLANK(Alphabetisch!E93),"",ABS(MID(Alphabetisch!E93,2,2)))</f>
        <v>12</v>
      </c>
      <c r="F3" s="6">
        <f>IF(ISBLANK(Alphabetisch!F93),"",ABS(MID(Alphabetisch!F93,2,2)))</f>
        <v>7</v>
      </c>
      <c r="G3" s="6">
        <f>IF(ISBLANK(Alphabetisch!G93),"",ABS(MID(Alphabetisch!G93,2,2)))</f>
        <v>21</v>
      </c>
      <c r="H3" s="6">
        <f>IF(ISBLANK(Alphabetisch!H93),"",ABS(MID(Alphabetisch!H93,2,2)))</f>
        <v>10</v>
      </c>
      <c r="I3" s="6">
        <f>IF(ISBLANK(Alphabetisch!I93),"",ABS(MID(Alphabetisch!I93,2,2)))</f>
        <v>9</v>
      </c>
      <c r="J3" s="6">
        <f>IF(ISBLANK(Alphabetisch!J93),"",ABS(MID(Alphabetisch!J93,2,2)))</f>
        <v>22</v>
      </c>
      <c r="K3" s="6">
        <f>IF(ISBLANK(Alphabetisch!K93),"",ABS(MID(Alphabetisch!K93,2,2)))</f>
        <v>26</v>
      </c>
      <c r="L3" s="6">
        <f>IF(ISBLANK(Alphabetisch!L93),"",ABS(MID(Alphabetisch!L93,2,2)))</f>
        <v>10</v>
      </c>
      <c r="M3" s="6">
        <f>IF(ISBLANK(Alphabetisch!M93),"",ABS(MID(Alphabetisch!M93,2,2)))</f>
        <v>14</v>
      </c>
      <c r="N3" s="6">
        <f>IF(ISBLANK(Alphabetisch!N93),"",ABS(MID(Alphabetisch!N93,2,2)))</f>
        <v>53</v>
      </c>
      <c r="O3" s="6">
        <f>IF(ISBLANK(Alphabetisch!O93),"",ABS(MID(Alphabetisch!O93,2,2)))</f>
        <v>1</v>
      </c>
      <c r="P3" s="6">
        <f>IF(ISBLANK(Alphabetisch!P93),"",ABS(MID(Alphabetisch!P93,2,2)))</f>
        <v>2</v>
      </c>
      <c r="Q3" s="6">
        <f>IF(ISBLANK(Alphabetisch!Q93),"",ABS(MID(Alphabetisch!Q93,2,2)))</f>
        <v>1</v>
      </c>
      <c r="R3" s="6">
        <f>IF(ISBLANK(Alphabetisch!R93),"",ABS(MID(Alphabetisch!R93,2,2)))</f>
        <v>4</v>
      </c>
      <c r="S3" s="6">
        <f>IF(ISBLANK(Alphabetisch!S93),"",ABS(MID(Alphabetisch!S93,2,2)))</f>
        <v>9</v>
      </c>
      <c r="T3" s="6">
        <f>IF(ISBLANK(Alphabetisch!T93),"",ABS(MID(Alphabetisch!T93,2,2)))</f>
        <v>8</v>
      </c>
      <c r="U3" s="6">
        <f>IF(ISBLANK(Alphabetisch!U93),"",ABS(MID(Alphabetisch!U93,2,2)))</f>
        <v>14</v>
      </c>
      <c r="V3" s="6">
        <f>IF(ISBLANK(Alphabetisch!V93),"",ABS(MID(Alphabetisch!V93,2,2)))</f>
        <v>5</v>
      </c>
      <c r="W3" s="6">
        <f>IF(ISBLANK(Alphabetisch!W93),"",ABS(MID(Alphabetisch!W93,2,2)))</f>
        <v>14</v>
      </c>
      <c r="X3" s="6">
        <f>IF(ISBLANK(Alphabetisch!X93),"",ABS(MID(Alphabetisch!X93,2,2)))</f>
        <v>2</v>
      </c>
      <c r="Y3" s="6">
        <f>IF(ISBLANK(Alphabetisch!Y93),"",ABS(MID(Alphabetisch!Y93,2,2)))</f>
        <v>13</v>
      </c>
      <c r="Z3" s="6">
        <f>IF(ISBLANK(Alphabetisch!Z93),"",ABS(MID(Alphabetisch!Z93,2,2)))</f>
        <v>11</v>
      </c>
      <c r="AA3" s="6">
        <f>IF(ISBLANK(Alphabetisch!AA93),"",ABS(MID(Alphabetisch!AA93,2,2)))</f>
        <v>36</v>
      </c>
      <c r="AB3" s="6">
        <f>IF(ISBLANK(Alphabetisch!AB93),"",ABS(MID(Alphabetisch!AB93,2,2)))</f>
        <v>9</v>
      </c>
      <c r="AC3" s="6">
        <f>IF(ISBLANK(Alphabetisch!AC93),"",ABS(MID(Alphabetisch!AC93,2,2)))</f>
        <v>27</v>
      </c>
      <c r="AD3" s="6">
        <f>IF(ISBLANK(Alphabetisch!AD93),"",ABS(MID(Alphabetisch!AD93,2,2)))</f>
        <v>9</v>
      </c>
      <c r="AE3" s="6">
        <f>IF(ISBLANK(Alphabetisch!AE93),"",ABS(MID(Alphabetisch!AE93,2,2)))</f>
        <v>27</v>
      </c>
      <c r="AF3" s="6">
        <f>IF(ISBLANK(Alphabetisch!AF93),"",ABS(MID(Alphabetisch!AF93,2,2)))</f>
        <v>5</v>
      </c>
      <c r="AG3" s="6">
        <f>IF(ISBLANK(Alphabetisch!AG93),"",ABS(MID(Alphabetisch!AG93,2,2)))</f>
        <v>5</v>
      </c>
      <c r="AH3" s="6">
        <f>IF(ISBLANK(Alphabetisch!AH93),"",ABS(MID(Alphabetisch!AH93,2,2)))</f>
        <v>2</v>
      </c>
      <c r="AI3" s="6">
        <f>IF(ISBLANK(Alphabetisch!AI93),"",ABS(MID(Alphabetisch!AI93,2,2)))</f>
        <v>6</v>
      </c>
      <c r="AJ3" s="6">
        <f>IF(ISBLANK(Alphabetisch!AJ93),"",ABS(MID(Alphabetisch!AJ93,2,2)))</f>
        <v>11</v>
      </c>
      <c r="AK3" s="6">
        <f>IF(ISBLANK(Alphabetisch!AK93),"",ABS(MID(Alphabetisch!AK93,2,2)))</f>
        <v>10</v>
      </c>
      <c r="AL3" s="6">
        <f>IF(ISBLANK(Alphabetisch!AL93),"",ABS(MID(Alphabetisch!AL93,2,2)))</f>
        <v>13</v>
      </c>
      <c r="AM3" s="6">
        <f>IF(ISBLANK(Alphabetisch!AM93),"",ABS(MID(Alphabetisch!AM93,2,2)))</f>
        <v>9</v>
      </c>
      <c r="AN3" s="6">
        <f>IF(ISBLANK(Alphabetisch!AN93),"",ABS(MID(Alphabetisch!AN93,2,2)))</f>
        <v>19</v>
      </c>
      <c r="AO3" s="6">
        <f>IF(ISBLANK(Alphabetisch!AO93),"",ABS(MID(Alphabetisch!AO93,2,2)))</f>
        <v>20</v>
      </c>
      <c r="AP3" s="6">
        <f t="shared" si="0"/>
        <v>37</v>
      </c>
      <c r="AQ3" s="6">
        <f t="shared" si="1"/>
        <v>476</v>
      </c>
    </row>
    <row r="4" spans="1:44" ht="12">
      <c r="A4" s="1" t="str">
        <f>Alphabetisch!A166</f>
        <v>Pfyl</v>
      </c>
      <c r="B4" s="1" t="str">
        <f>Alphabetisch!B166</f>
        <v>Emil</v>
      </c>
      <c r="C4" s="9">
        <f>Alphabetisch!C166</f>
        <v>35</v>
      </c>
      <c r="D4" s="1" t="str">
        <f>Alphabetisch!D166</f>
        <v>FSG Ried-Muotathal</v>
      </c>
      <c r="E4" s="6">
        <f>IF(ISBLANK(Alphabetisch!E166),"",ABS(MID(Alphabetisch!E166,2,2)))</f>
        <v>8</v>
      </c>
      <c r="F4" s="6">
        <f>IF(ISBLANK(Alphabetisch!F166),"",ABS(MID(Alphabetisch!F166,2,2)))</f>
        <v>7</v>
      </c>
      <c r="G4" s="6">
        <f>IF(ISBLANK(Alphabetisch!G166),"",ABS(MID(Alphabetisch!G166,2,2)))</f>
        <v>1</v>
      </c>
      <c r="H4" s="6">
        <f>IF(ISBLANK(Alphabetisch!H166),"",ABS(MID(Alphabetisch!H166,2,2)))</f>
        <v>2</v>
      </c>
      <c r="I4" s="6">
        <f>IF(ISBLANK(Alphabetisch!I166),"",ABS(MID(Alphabetisch!I166,2,2)))</f>
        <v>4</v>
      </c>
      <c r="J4" s="6">
        <f>IF(ISBLANK(Alphabetisch!J166),"",ABS(MID(Alphabetisch!J166,2,2)))</f>
        <v>6</v>
      </c>
      <c r="K4" s="6">
        <f>IF(ISBLANK(Alphabetisch!K166),"",ABS(MID(Alphabetisch!K166,2,2)))</f>
        <v>2</v>
      </c>
      <c r="L4" s="6">
        <f>IF(ISBLANK(Alphabetisch!L166),"",ABS(MID(Alphabetisch!L166,2,2)))</f>
        <v>15</v>
      </c>
      <c r="M4" s="6">
        <f>IF(ISBLANK(Alphabetisch!M166),"",ABS(MID(Alphabetisch!M166,2,2)))</f>
        <v>14</v>
      </c>
      <c r="N4" s="6">
        <f>IF(ISBLANK(Alphabetisch!N166),"",ABS(MID(Alphabetisch!N166,2,2)))</f>
        <v>1</v>
      </c>
      <c r="O4" s="6">
        <f>IF(ISBLANK(Alphabetisch!O166),"",ABS(MID(Alphabetisch!O166,2,2)))</f>
        <v>11</v>
      </c>
      <c r="P4" s="6">
        <f>IF(ISBLANK(Alphabetisch!P166),"",ABS(MID(Alphabetisch!P166,2,2)))</f>
        <v>9</v>
      </c>
      <c r="Q4" s="6">
        <f>IF(ISBLANK(Alphabetisch!Q166),"",ABS(MID(Alphabetisch!Q166,2,2)))</f>
        <v>8</v>
      </c>
      <c r="R4" s="6">
        <f>IF(ISBLANK(Alphabetisch!R166),"",ABS(MID(Alphabetisch!R166,2,2)))</f>
        <v>1</v>
      </c>
      <c r="S4" s="6">
        <f>IF(ISBLANK(Alphabetisch!S166),"",ABS(MID(Alphabetisch!S166,2,2)))</f>
        <v>15</v>
      </c>
      <c r="T4" s="6">
        <f>IF(ISBLANK(Alphabetisch!T166),"",ABS(MID(Alphabetisch!T166,2,2)))</f>
        <v>2</v>
      </c>
      <c r="U4" s="6">
        <f>IF(ISBLANK(Alphabetisch!U166),"",ABS(MID(Alphabetisch!U166,2,2)))</f>
        <v>16</v>
      </c>
      <c r="V4" s="6">
        <f>IF(ISBLANK(Alphabetisch!V166),"",ABS(MID(Alphabetisch!V166,2,2)))</f>
        <v>20</v>
      </c>
      <c r="W4" s="6">
        <f>IF(ISBLANK(Alphabetisch!W166),"",ABS(MID(Alphabetisch!W166,2,2)))</f>
        <v>14</v>
      </c>
      <c r="X4" s="6">
        <f>IF(ISBLANK(Alphabetisch!X166),"",ABS(MID(Alphabetisch!X166,2,2)))</f>
        <v>29</v>
      </c>
      <c r="Y4" s="6">
        <f>IF(ISBLANK(Alphabetisch!Y166),"",ABS(MID(Alphabetisch!Y166,2,2)))</f>
        <v>18</v>
      </c>
      <c r="Z4" s="6">
        <f>IF(ISBLANK(Alphabetisch!Z166),"",ABS(MID(Alphabetisch!Z166,2,2)))</f>
        <v>25</v>
      </c>
      <c r="AA4" s="6">
        <f>IF(ISBLANK(Alphabetisch!AA166),"",ABS(MID(Alphabetisch!AA166,2,2)))</f>
        <v>24</v>
      </c>
      <c r="AB4" s="6">
        <f>IF(ISBLANK(Alphabetisch!AB166),"",ABS(MID(Alphabetisch!AB166,2,2)))</f>
        <v>22</v>
      </c>
      <c r="AC4" s="6">
        <f>IF(ISBLANK(Alphabetisch!AC166),"",ABS(MID(Alphabetisch!AC166,2,2)))</f>
        <v>7</v>
      </c>
      <c r="AD4" s="6">
        <f>IF(ISBLANK(Alphabetisch!AD166),"",ABS(MID(Alphabetisch!AD166,2,2)))</f>
        <v>4</v>
      </c>
      <c r="AE4" s="6">
        <f>IF(ISBLANK(Alphabetisch!AE166),"",ABS(MID(Alphabetisch!AE166,2,2)))</f>
        <v>3</v>
      </c>
      <c r="AF4" s="6">
        <f>IF(ISBLANK(Alphabetisch!AF166),"",ABS(MID(Alphabetisch!AF166,2,2)))</f>
        <v>11</v>
      </c>
      <c r="AG4" s="6">
        <f>IF(ISBLANK(Alphabetisch!AG166),"",ABS(MID(Alphabetisch!AG166,2,2)))</f>
        <v>12</v>
      </c>
      <c r="AH4" s="6">
        <f>IF(ISBLANK(Alphabetisch!AH166),"",ABS(MID(Alphabetisch!AH166,2,2)))</f>
        <v>36</v>
      </c>
      <c r="AI4" s="6">
        <f>IF(ISBLANK(Alphabetisch!AI166),"",ABS(MID(Alphabetisch!AI166,2,2)))</f>
        <v>25</v>
      </c>
      <c r="AJ4" s="6">
        <f>IF(ISBLANK(Alphabetisch!AJ166),"",ABS(MID(Alphabetisch!AJ166,2,2)))</f>
        <v>8</v>
      </c>
      <c r="AK4" s="6">
        <f>IF(ISBLANK(Alphabetisch!AK166),"",ABS(MID(Alphabetisch!AK166,2,2)))</f>
        <v>17</v>
      </c>
      <c r="AL4" s="6">
        <f>IF(ISBLANK(Alphabetisch!AL166),"",ABS(MID(Alphabetisch!AL166,2,2)))</f>
        <v>23</v>
      </c>
      <c r="AM4" s="6">
        <f>IF(ISBLANK(Alphabetisch!AM166),"",ABS(MID(Alphabetisch!AM166,2,2)))</f>
        <v>29</v>
      </c>
      <c r="AN4" s="6">
        <f>IF(ISBLANK(Alphabetisch!AN166),"",ABS(MID(Alphabetisch!AN166,2,2)))</f>
        <v>26</v>
      </c>
      <c r="AO4" s="6">
        <f>IF(ISBLANK(Alphabetisch!AO166),"",ABS(MID(Alphabetisch!AO166,2,2)))</f>
        <v>35</v>
      </c>
      <c r="AP4" s="6">
        <f t="shared" si="0"/>
        <v>37</v>
      </c>
      <c r="AQ4" s="6">
        <f t="shared" si="1"/>
        <v>510</v>
      </c>
      <c r="AR4" s="6"/>
    </row>
    <row r="5" spans="1:43" ht="12">
      <c r="A5" s="1" t="str">
        <f>Alphabetisch!A254</f>
        <v>Suter</v>
      </c>
      <c r="B5" s="1" t="str">
        <f>Alphabetisch!B254</f>
        <v>Peter</v>
      </c>
      <c r="C5" s="9" t="str">
        <f>Alphabetisch!C254</f>
        <v>55</v>
      </c>
      <c r="D5" s="1" t="str">
        <f>Alphabetisch!D254</f>
        <v>FSG Ried-Muotathal</v>
      </c>
      <c r="E5" s="6">
        <f>IF(ISBLANK(Alphabetisch!E254),"",ABS(MID(Alphabetisch!E254,2,2)))</f>
        <v>20</v>
      </c>
      <c r="F5" s="6">
        <f>IF(ISBLANK(Alphabetisch!F254),"",ABS(MID(Alphabetisch!F254,2,2)))</f>
        <v>23</v>
      </c>
      <c r="G5" s="6">
        <f>IF(ISBLANK(Alphabetisch!G254),"",ABS(MID(Alphabetisch!G254,2,2)))</f>
        <v>18</v>
      </c>
      <c r="H5" s="6">
        <f>IF(ISBLANK(Alphabetisch!H254),"",ABS(MID(Alphabetisch!H254,2,2)))</f>
        <v>7</v>
      </c>
      <c r="I5" s="6">
        <f>IF(ISBLANK(Alphabetisch!I254),"",ABS(MID(Alphabetisch!I254,2,2)))</f>
        <v>13</v>
      </c>
      <c r="J5" s="6">
        <f>IF(ISBLANK(Alphabetisch!J254),"",ABS(MID(Alphabetisch!J254,2,2)))</f>
        <v>9</v>
      </c>
      <c r="K5" s="6">
        <f>IF(ISBLANK(Alphabetisch!K254),"",ABS(MID(Alphabetisch!K254,2,2)))</f>
        <v>10</v>
      </c>
      <c r="L5" s="6">
        <f>IF(ISBLANK(Alphabetisch!L254),"",ABS(MID(Alphabetisch!L254,2,2)))</f>
        <v>2</v>
      </c>
      <c r="M5" s="6">
        <f>IF(ISBLANK(Alphabetisch!M254),"",ABS(MID(Alphabetisch!M254,2,2)))</f>
        <v>1</v>
      </c>
      <c r="N5" s="6">
        <f>IF(ISBLANK(Alphabetisch!N254),"",ABS(MID(Alphabetisch!N254,2,2)))</f>
        <v>2</v>
      </c>
      <c r="O5" s="6">
        <f>IF(ISBLANK(Alphabetisch!O254),"",ABS(MID(Alphabetisch!O254,2,2)))</f>
        <v>4</v>
      </c>
      <c r="P5" s="6">
        <f>IF(ISBLANK(Alphabetisch!P254),"",ABS(MID(Alphabetisch!P254,2,2)))</f>
        <v>9</v>
      </c>
      <c r="Q5" s="6">
        <f>IF(ISBLANK(Alphabetisch!Q254),"",ABS(MID(Alphabetisch!Q254,2,2)))</f>
        <v>22</v>
      </c>
      <c r="R5" s="6">
        <f>IF(ISBLANK(Alphabetisch!R254),"",ABS(MID(Alphabetisch!R254,2,2)))</f>
        <v>12</v>
      </c>
      <c r="S5" s="6">
        <f>IF(ISBLANK(Alphabetisch!S254),"",ABS(MID(Alphabetisch!S254,2,2)))</f>
        <v>16</v>
      </c>
      <c r="T5" s="6">
        <f>IF(ISBLANK(Alphabetisch!T254),"",ABS(MID(Alphabetisch!T254,2,2)))</f>
        <v>26</v>
      </c>
      <c r="U5" s="6">
        <f>IF(ISBLANK(Alphabetisch!U254),"",ABS(MID(Alphabetisch!U254,2,2)))</f>
        <v>26</v>
      </c>
      <c r="V5" s="6">
        <f>IF(ISBLANK(Alphabetisch!V254),"",ABS(MID(Alphabetisch!V254,2,2)))</f>
        <v>31</v>
      </c>
      <c r="W5" s="6">
        <f>IF(ISBLANK(Alphabetisch!W254),"",ABS(MID(Alphabetisch!W254,2,2)))</f>
        <v>4</v>
      </c>
      <c r="X5" s="6">
        <f>IF(ISBLANK(Alphabetisch!X254),"",ABS(MID(Alphabetisch!X254,2,2)))</f>
        <v>10</v>
      </c>
      <c r="Y5" s="6">
        <f>IF(ISBLANK(Alphabetisch!Y254),"",ABS(MID(Alphabetisch!Y254,2,2)))</f>
        <v>24</v>
      </c>
      <c r="Z5" s="6">
        <f>IF(ISBLANK(Alphabetisch!Z254),"",ABS(MID(Alphabetisch!Z254,2,2)))</f>
        <v>13</v>
      </c>
      <c r="AA5" s="6">
        <f>IF(ISBLANK(Alphabetisch!AA254),"",ABS(MID(Alphabetisch!AA254,2,2)))</f>
        <v>18</v>
      </c>
      <c r="AB5" s="6">
        <f>IF(ISBLANK(Alphabetisch!AB254),"",ABS(MID(Alphabetisch!AB254,2,2)))</f>
        <v>16</v>
      </c>
      <c r="AC5" s="6">
        <f>IF(ISBLANK(Alphabetisch!AC254),"",ABS(MID(Alphabetisch!AC254,2,2)))</f>
        <v>34</v>
      </c>
      <c r="AD5" s="6">
        <f>IF(ISBLANK(Alphabetisch!AD254),"",ABS(MID(Alphabetisch!AD254,2,2)))</f>
        <v>20</v>
      </c>
      <c r="AE5" s="6">
        <f>IF(ISBLANK(Alphabetisch!AE254),"",ABS(MID(Alphabetisch!AE254,2,2)))</f>
        <v>23</v>
      </c>
      <c r="AF5" s="6">
        <f>IF(ISBLANK(Alphabetisch!AF254),"",ABS(MID(Alphabetisch!AF254,2,2)))</f>
        <v>23</v>
      </c>
      <c r="AG5" s="6">
        <f>IF(ISBLANK(Alphabetisch!AG254),"",ABS(MID(Alphabetisch!AG254,2,2)))</f>
        <v>6</v>
      </c>
      <c r="AH5" s="6">
        <f>IF(ISBLANK(Alphabetisch!AH254),"",ABS(MID(Alphabetisch!AH254,2,2)))</f>
        <v>24</v>
      </c>
      <c r="AI5" s="6">
        <f>IF(ISBLANK(Alphabetisch!AI254),"",ABS(MID(Alphabetisch!AI254,2,2)))</f>
        <v>9</v>
      </c>
      <c r="AJ5" s="6">
        <f>IF(ISBLANK(Alphabetisch!AJ254),"",ABS(MID(Alphabetisch!AJ254,2,2)))</f>
        <v>5</v>
      </c>
      <c r="AK5" s="6">
        <f>IF(ISBLANK(Alphabetisch!AK254),"",ABS(MID(Alphabetisch!AK254,2,2)))</f>
        <v>6</v>
      </c>
      <c r="AL5" s="6">
        <f>IF(ISBLANK(Alphabetisch!AL254),"",ABS(MID(Alphabetisch!AL254,2,2)))</f>
        <v>11</v>
      </c>
      <c r="AM5" s="6">
        <f>IF(ISBLANK(Alphabetisch!AM254),"",ABS(MID(Alphabetisch!AM254,2,2)))</f>
        <v>4</v>
      </c>
      <c r="AN5" s="6">
        <f>IF(ISBLANK(Alphabetisch!AN254),"",ABS(MID(Alphabetisch!AN254,2,2)))</f>
        <v>13</v>
      </c>
      <c r="AO5" s="6">
        <f>IF(ISBLANK(Alphabetisch!AO254),"",ABS(MID(Alphabetisch!AO254,2,2)))</f>
        <v>12</v>
      </c>
      <c r="AP5" s="6">
        <f t="shared" si="0"/>
        <v>37</v>
      </c>
      <c r="AQ5" s="6">
        <f t="shared" si="1"/>
        <v>526</v>
      </c>
    </row>
    <row r="6" spans="1:43" ht="12">
      <c r="A6" s="1" t="str">
        <f>Alphabetisch!A210</f>
        <v>Schmidig</v>
      </c>
      <c r="B6" s="1" t="str">
        <f>Alphabetisch!B210</f>
        <v>Meinrad</v>
      </c>
      <c r="C6" s="9">
        <f>Alphabetisch!C210</f>
        <v>54</v>
      </c>
      <c r="D6" s="1" t="str">
        <f>Alphabetisch!D210</f>
        <v>FSG Ried-Muotathal</v>
      </c>
      <c r="E6" s="6">
        <f>IF(ISBLANK(Alphabetisch!E210),"",ABS(MID(Alphabetisch!E210,2,2)))</f>
        <v>3</v>
      </c>
      <c r="F6" s="6">
        <f>IF(ISBLANK(Alphabetisch!F210),"",ABS(MID(Alphabetisch!F210,2,2)))</f>
        <v>15</v>
      </c>
      <c r="G6" s="6">
        <f>IF(ISBLANK(Alphabetisch!G210),"",ABS(MID(Alphabetisch!G210,2,2)))</f>
        <v>14</v>
      </c>
      <c r="H6" s="6">
        <f>IF(ISBLANK(Alphabetisch!H210),"",ABS(MID(Alphabetisch!H210,2,2)))</f>
        <v>23</v>
      </c>
      <c r="I6" s="6">
        <f>IF(ISBLANK(Alphabetisch!I210),"",ABS(MID(Alphabetisch!I210,2,2)))</f>
        <v>8</v>
      </c>
      <c r="J6" s="6">
        <f>IF(ISBLANK(Alphabetisch!J210),"",ABS(MID(Alphabetisch!J210,2,2)))</f>
        <v>12</v>
      </c>
      <c r="K6" s="6">
        <f>IF(ISBLANK(Alphabetisch!K210),"",ABS(MID(Alphabetisch!K210,2,2)))</f>
        <v>5</v>
      </c>
      <c r="L6" s="6">
        <f>IF(ISBLANK(Alphabetisch!L210),"",ABS(MID(Alphabetisch!L210,2,2)))</f>
        <v>4</v>
      </c>
      <c r="M6" s="6">
        <f>IF(ISBLANK(Alphabetisch!M210),"",ABS(MID(Alphabetisch!M210,2,2)))</f>
        <v>2</v>
      </c>
      <c r="N6" s="6">
        <f>IF(ISBLANK(Alphabetisch!N210),"",ABS(MID(Alphabetisch!N210,2,2)))</f>
        <v>7</v>
      </c>
      <c r="O6" s="6">
        <f>IF(ISBLANK(Alphabetisch!O210),"",ABS(MID(Alphabetisch!O210,2,2)))</f>
        <v>5</v>
      </c>
      <c r="P6" s="6">
        <f>IF(ISBLANK(Alphabetisch!P210),"",ABS(MID(Alphabetisch!P210,2,2)))</f>
        <v>3</v>
      </c>
      <c r="Q6" s="6">
        <f>IF(ISBLANK(Alphabetisch!Q210),"",ABS(MID(Alphabetisch!Q210,2,2)))</f>
        <v>1</v>
      </c>
      <c r="R6" s="6">
        <f>IF(ISBLANK(Alphabetisch!R210),"",ABS(MID(Alphabetisch!R210,2,2)))</f>
        <v>3</v>
      </c>
      <c r="S6" s="6">
        <f>IF(ISBLANK(Alphabetisch!S210),"",ABS(MID(Alphabetisch!S210,2,2)))</f>
        <v>18</v>
      </c>
      <c r="T6" s="6">
        <f>IF(ISBLANK(Alphabetisch!T210),"",ABS(MID(Alphabetisch!T210,2,2)))</f>
        <v>16</v>
      </c>
      <c r="U6" s="6">
        <f>IF(ISBLANK(Alphabetisch!U210),"",ABS(MID(Alphabetisch!U210,2,2)))</f>
        <v>21</v>
      </c>
      <c r="V6" s="6">
        <f>IF(ISBLANK(Alphabetisch!V210),"",ABS(MID(Alphabetisch!V210,2,2)))</f>
        <v>13</v>
      </c>
      <c r="W6" s="6">
        <f>IF(ISBLANK(Alphabetisch!W210),"",ABS(MID(Alphabetisch!W210,2,2)))</f>
        <v>12</v>
      </c>
      <c r="X6" s="6">
        <f>IF(ISBLANK(Alphabetisch!X210),"",ABS(MID(Alphabetisch!X210,2,2)))</f>
        <v>20</v>
      </c>
      <c r="Y6" s="6">
        <f>IF(ISBLANK(Alphabetisch!Y210),"",ABS(MID(Alphabetisch!Y210,2,2)))</f>
        <v>28</v>
      </c>
      <c r="Z6" s="6">
        <f>IF(ISBLANK(Alphabetisch!Z210),"",ABS(MID(Alphabetisch!Z210,2,2)))</f>
        <v>21</v>
      </c>
      <c r="AA6" s="6">
        <f>IF(ISBLANK(Alphabetisch!AA210),"",ABS(MID(Alphabetisch!AA210,2,2)))</f>
        <v>30</v>
      </c>
      <c r="AB6" s="6">
        <f>IF(ISBLANK(Alphabetisch!AB210),"",ABS(MID(Alphabetisch!AB210,2,2)))</f>
        <v>42</v>
      </c>
      <c r="AC6" s="6">
        <f>IF(ISBLANK(Alphabetisch!AC210),"",ABS(MID(Alphabetisch!AC210,2,2)))</f>
        <v>4</v>
      </c>
      <c r="AD6" s="6">
        <f>IF(ISBLANK(Alphabetisch!AD210),"",ABS(MID(Alphabetisch!AD210,2,2)))</f>
        <v>13</v>
      </c>
      <c r="AE6" s="6">
        <f>IF(ISBLANK(Alphabetisch!AE210),"",ABS(MID(Alphabetisch!AE210,2,2)))</f>
        <v>24</v>
      </c>
      <c r="AF6" s="6">
        <f>IF(ISBLANK(Alphabetisch!AF210),"",ABS(MID(Alphabetisch!AF210,2,2)))</f>
        <v>30</v>
      </c>
      <c r="AG6" s="6">
        <f>IF(ISBLANK(Alphabetisch!AG210),"",ABS(MID(Alphabetisch!AG210,2,2)))</f>
        <v>19</v>
      </c>
      <c r="AH6" s="6">
        <f>IF(ISBLANK(Alphabetisch!AH210),"",ABS(MID(Alphabetisch!AH210,2,2)))</f>
        <v>26</v>
      </c>
      <c r="AI6" s="6">
        <f>IF(ISBLANK(Alphabetisch!AI210),"",ABS(MID(Alphabetisch!AI210,2,2)))</f>
        <v>7</v>
      </c>
      <c r="AJ6" s="6">
        <f>IF(ISBLANK(Alphabetisch!AJ210),"",ABS(MID(Alphabetisch!AJ210,2,2)))</f>
        <v>13</v>
      </c>
      <c r="AK6" s="6">
        <f>IF(ISBLANK(Alphabetisch!AK210),"",ABS(MID(Alphabetisch!AK210,2,2)))</f>
        <v>21</v>
      </c>
      <c r="AL6" s="6">
        <f>IF(ISBLANK(Alphabetisch!AL210),"",ABS(MID(Alphabetisch!AL210,2,2)))</f>
        <v>21</v>
      </c>
      <c r="AM6" s="6">
        <f>IF(ISBLANK(Alphabetisch!AM210),"",ABS(MID(Alphabetisch!AM210,2,2)))</f>
        <v>21</v>
      </c>
      <c r="AN6" s="6">
        <f>IF(ISBLANK(Alphabetisch!AN210),"",ABS(MID(Alphabetisch!AN210,2,2)))</f>
        <v>9</v>
      </c>
      <c r="AO6" s="6">
        <f>IF(ISBLANK(Alphabetisch!AO210),"",ABS(MID(Alphabetisch!AO210,2,2)))</f>
        <v>11</v>
      </c>
      <c r="AP6" s="6">
        <f t="shared" si="0"/>
        <v>37</v>
      </c>
      <c r="AQ6" s="6">
        <f t="shared" si="1"/>
        <v>545</v>
      </c>
    </row>
    <row r="7" spans="1:43" ht="12">
      <c r="A7" s="1" t="str">
        <f>Alphabetisch!A117</f>
        <v>Heinzer</v>
      </c>
      <c r="B7" s="1" t="str">
        <f>Alphabetisch!B117</f>
        <v>Erwin</v>
      </c>
      <c r="C7" s="9">
        <f>Alphabetisch!C117</f>
        <v>54</v>
      </c>
      <c r="D7" s="1" t="str">
        <f>Alphabetisch!D117</f>
        <v>FSG Ried-Muotathal</v>
      </c>
      <c r="E7" s="6">
        <f>IF(ISBLANK(Alphabetisch!E117),"",ABS(MID(Alphabetisch!E117,2,2)))</f>
        <v>7</v>
      </c>
      <c r="F7" s="6">
        <f>IF(ISBLANK(Alphabetisch!F117),"",ABS(MID(Alphabetisch!F117,2,2)))</f>
        <v>5</v>
      </c>
      <c r="G7" s="6">
        <f>IF(ISBLANK(Alphabetisch!G117),"",ABS(MID(Alphabetisch!G117,2,2)))</f>
        <v>18</v>
      </c>
      <c r="H7" s="6">
        <f>IF(ISBLANK(Alphabetisch!H117),"",ABS(MID(Alphabetisch!H117,2,2)))</f>
        <v>13</v>
      </c>
      <c r="I7" s="6">
        <f>IF(ISBLANK(Alphabetisch!I117),"",ABS(MID(Alphabetisch!I117,2,2)))</f>
        <v>13</v>
      </c>
      <c r="J7" s="6">
        <f>IF(ISBLANK(Alphabetisch!J117),"",ABS(MID(Alphabetisch!J117,2,2)))</f>
        <v>28</v>
      </c>
      <c r="K7" s="6">
        <f>IF(ISBLANK(Alphabetisch!K117),"",ABS(MID(Alphabetisch!K117,2,2)))</f>
        <v>32</v>
      </c>
      <c r="L7" s="6">
        <f>IF(ISBLANK(Alphabetisch!L117),"",ABS(MID(Alphabetisch!L117,2,2)))</f>
        <v>19</v>
      </c>
      <c r="M7" s="6">
        <f>IF(ISBLANK(Alphabetisch!M117),"",ABS(MID(Alphabetisch!M117,2,2)))</f>
        <v>26</v>
      </c>
      <c r="N7" s="6">
        <f>IF(ISBLANK(Alphabetisch!N117),"",ABS(MID(Alphabetisch!N117,2,2)))</f>
        <v>10</v>
      </c>
      <c r="O7" s="6">
        <f>IF(ISBLANK(Alphabetisch!O117),"",ABS(MID(Alphabetisch!O117,2,2)))</f>
        <v>31</v>
      </c>
      <c r="P7" s="6">
        <f>IF(ISBLANK(Alphabetisch!P117),"",ABS(MID(Alphabetisch!P117,2,2)))</f>
        <v>10</v>
      </c>
      <c r="Q7" s="6">
        <f>IF(ISBLANK(Alphabetisch!Q117),"",ABS(MID(Alphabetisch!Q117,2,2)))</f>
        <v>11</v>
      </c>
      <c r="R7" s="6">
        <f>IF(ISBLANK(Alphabetisch!R117),"",ABS(MID(Alphabetisch!R117,2,2)))</f>
        <v>15</v>
      </c>
      <c r="S7" s="6">
        <f>IF(ISBLANK(Alphabetisch!S117),"",ABS(MID(Alphabetisch!S117,2,2)))</f>
        <v>27</v>
      </c>
      <c r="T7" s="6">
        <f>IF(ISBLANK(Alphabetisch!T117),"",ABS(MID(Alphabetisch!T117,2,2)))</f>
        <v>13</v>
      </c>
      <c r="U7" s="6">
        <f>IF(ISBLANK(Alphabetisch!U117),"",ABS(MID(Alphabetisch!U117,2,2)))</f>
        <v>15</v>
      </c>
      <c r="V7" s="6">
        <f>IF(ISBLANK(Alphabetisch!V117),"",ABS(MID(Alphabetisch!V117,2,2)))</f>
        <v>24</v>
      </c>
      <c r="W7" s="6">
        <f>IF(ISBLANK(Alphabetisch!W117),"",ABS(MID(Alphabetisch!W117,2,2)))</f>
        <v>23</v>
      </c>
      <c r="X7" s="6">
        <f>IF(ISBLANK(Alphabetisch!X117),"",ABS(MID(Alphabetisch!X117,2,2)))</f>
        <v>6</v>
      </c>
      <c r="Y7" s="6">
        <f>IF(ISBLANK(Alphabetisch!Y117),"",ABS(MID(Alphabetisch!Y117,2,2)))</f>
        <v>19</v>
      </c>
      <c r="Z7" s="6">
        <f>IF(ISBLANK(Alphabetisch!Z117),"",ABS(MID(Alphabetisch!Z117,2,2)))</f>
        <v>23</v>
      </c>
      <c r="AA7" s="6">
        <f>IF(ISBLANK(Alphabetisch!AA117),"",ABS(MID(Alphabetisch!AA117,2,2)))</f>
        <v>19</v>
      </c>
      <c r="AB7" s="6">
        <f>IF(ISBLANK(Alphabetisch!AB117),"",ABS(MID(Alphabetisch!AB117,2,2)))</f>
        <v>14</v>
      </c>
      <c r="AC7" s="6">
        <f>IF(ISBLANK(Alphabetisch!AC117),"",ABS(MID(Alphabetisch!AC117,2,2)))</f>
        <v>17</v>
      </c>
      <c r="AD7" s="6">
        <f>IF(ISBLANK(Alphabetisch!AD117),"",ABS(MID(Alphabetisch!AD117,2,2)))</f>
        <v>7</v>
      </c>
      <c r="AE7" s="6">
        <f>IF(ISBLANK(Alphabetisch!AE117),"",ABS(MID(Alphabetisch!AE117,2,2)))</f>
        <v>11</v>
      </c>
      <c r="AF7" s="6">
        <f>IF(ISBLANK(Alphabetisch!AF117),"",ABS(MID(Alphabetisch!AF117,2,2)))</f>
        <v>8</v>
      </c>
      <c r="AG7" s="6">
        <f>IF(ISBLANK(Alphabetisch!AG117),"",ABS(MID(Alphabetisch!AG117,2,2)))</f>
        <v>8</v>
      </c>
      <c r="AH7" s="6">
        <f>IF(ISBLANK(Alphabetisch!AH117),"",ABS(MID(Alphabetisch!AH117,2,2)))</f>
        <v>9</v>
      </c>
      <c r="AI7" s="6">
        <f>IF(ISBLANK(Alphabetisch!AI117),"",ABS(MID(Alphabetisch!AI117,2,2)))</f>
        <v>13</v>
      </c>
      <c r="AJ7" s="6">
        <f>IF(ISBLANK(Alphabetisch!AJ117),"",ABS(MID(Alphabetisch!AJ117,2,2)))</f>
        <v>25</v>
      </c>
      <c r="AK7" s="6">
        <f>IF(ISBLANK(Alphabetisch!AK117),"",ABS(MID(Alphabetisch!AK117,2,2)))</f>
        <v>11</v>
      </c>
      <c r="AL7" s="6">
        <f>IF(ISBLANK(Alphabetisch!AL117),"",ABS(MID(Alphabetisch!AL117,2,2)))</f>
        <v>7</v>
      </c>
      <c r="AM7" s="6">
        <f>IF(ISBLANK(Alphabetisch!AM117),"",ABS(MID(Alphabetisch!AM117,2,2)))</f>
        <v>17</v>
      </c>
      <c r="AN7" s="6">
        <f>IF(ISBLANK(Alphabetisch!AN117),"",ABS(MID(Alphabetisch!AN117,2,2)))</f>
        <v>8</v>
      </c>
      <c r="AO7" s="6">
        <f>IF(ISBLANK(Alphabetisch!AO117),"",ABS(MID(Alphabetisch!AO117,2,2)))</f>
        <v>4</v>
      </c>
      <c r="AP7" s="6">
        <f t="shared" si="0"/>
        <v>37</v>
      </c>
      <c r="AQ7" s="6">
        <f t="shared" si="1"/>
        <v>566</v>
      </c>
    </row>
    <row r="8" spans="1:43" ht="12">
      <c r="A8" s="1" t="str">
        <f>Alphabetisch!A91</f>
        <v>Gwerder</v>
      </c>
      <c r="B8" s="1" t="str">
        <f>Alphabetisch!B91</f>
        <v>Lorenz</v>
      </c>
      <c r="C8" s="9">
        <f>Alphabetisch!C91</f>
        <v>41</v>
      </c>
      <c r="D8" s="1" t="str">
        <f>Alphabetisch!D91</f>
        <v>FSG Ried-Muotathal</v>
      </c>
      <c r="E8" s="6">
        <f>IF(ISBLANK(Alphabetisch!E91),"",ABS(MID(Alphabetisch!E91,2,2)))</f>
        <v>4</v>
      </c>
      <c r="F8" s="6">
        <f>IF(ISBLANK(Alphabetisch!F91),"",ABS(MID(Alphabetisch!F91,2,2)))</f>
        <v>2</v>
      </c>
      <c r="G8" s="6">
        <f>IF(ISBLANK(Alphabetisch!G91),"",ABS(MID(Alphabetisch!G91,2,2)))</f>
        <v>28</v>
      </c>
      <c r="H8" s="6">
        <f>IF(ISBLANK(Alphabetisch!H91),"",ABS(MID(Alphabetisch!H91,2,2)))</f>
        <v>22</v>
      </c>
      <c r="I8" s="6">
        <f>IF(ISBLANK(Alphabetisch!I91),"",ABS(MID(Alphabetisch!I91,2,2)))</f>
        <v>20</v>
      </c>
      <c r="J8" s="6">
        <f>IF(ISBLANK(Alphabetisch!J91),"",ABS(MID(Alphabetisch!J91,2,2)))</f>
        <v>33</v>
      </c>
      <c r="K8" s="6">
        <f>IF(ISBLANK(Alphabetisch!K91),"",ABS(MID(Alphabetisch!K91,2,2)))</f>
        <v>28</v>
      </c>
      <c r="L8" s="6">
        <f>IF(ISBLANK(Alphabetisch!L91),"",ABS(MID(Alphabetisch!L91,2,2)))</f>
        <v>12</v>
      </c>
      <c r="M8" s="6">
        <f>IF(ISBLANK(Alphabetisch!M91),"",ABS(MID(Alphabetisch!M91,2,2)))</f>
        <v>5</v>
      </c>
      <c r="N8" s="6">
        <f>IF(ISBLANK(Alphabetisch!N91),"",ABS(MID(Alphabetisch!N91,2,2)))</f>
        <v>9</v>
      </c>
      <c r="O8" s="6">
        <f>IF(ISBLANK(Alphabetisch!O91),"",ABS(MID(Alphabetisch!O91,2,2)))</f>
        <v>13</v>
      </c>
      <c r="P8" s="6">
        <f>IF(ISBLANK(Alphabetisch!P91),"",ABS(MID(Alphabetisch!P91,2,2)))</f>
        <v>15</v>
      </c>
      <c r="Q8" s="6">
        <f>IF(ISBLANK(Alphabetisch!Q91),"",ABS(MID(Alphabetisch!Q91,2,2)))</f>
        <v>20</v>
      </c>
      <c r="R8" s="6">
        <f>IF(ISBLANK(Alphabetisch!R91),"",ABS(MID(Alphabetisch!R91,2,2)))</f>
        <v>9</v>
      </c>
      <c r="S8" s="6">
        <f>IF(ISBLANK(Alphabetisch!S91),"",ABS(MID(Alphabetisch!S91,2,2)))</f>
        <v>6</v>
      </c>
      <c r="T8" s="6">
        <f>IF(ISBLANK(Alphabetisch!T91),"",ABS(MID(Alphabetisch!T91,2,2)))</f>
        <v>24</v>
      </c>
      <c r="U8" s="6">
        <f>IF(ISBLANK(Alphabetisch!U91),"",ABS(MID(Alphabetisch!U91,2,2)))</f>
        <v>25</v>
      </c>
      <c r="V8" s="6">
        <f>IF(ISBLANK(Alphabetisch!V91),"",ABS(MID(Alphabetisch!V91,2,2)))</f>
        <v>18</v>
      </c>
      <c r="W8" s="6">
        <f>IF(ISBLANK(Alphabetisch!W91),"",ABS(MID(Alphabetisch!W91,2,2)))</f>
        <v>15</v>
      </c>
      <c r="X8" s="6">
        <f>IF(ISBLANK(Alphabetisch!X91),"",ABS(MID(Alphabetisch!X91,2,2)))</f>
        <v>23</v>
      </c>
      <c r="Y8" s="6">
        <f>IF(ISBLANK(Alphabetisch!Y91),"",ABS(MID(Alphabetisch!Y91,2,2)))</f>
        <v>23</v>
      </c>
      <c r="Z8" s="6">
        <f>IF(ISBLANK(Alphabetisch!Z91),"",ABS(MID(Alphabetisch!Z91,2,2)))</f>
        <v>28</v>
      </c>
      <c r="AA8" s="6">
        <f>IF(ISBLANK(Alphabetisch!AA91),"",ABS(MID(Alphabetisch!AA91,2,2)))</f>
        <v>26</v>
      </c>
      <c r="AB8" s="6">
        <f>IF(ISBLANK(Alphabetisch!AB91),"",ABS(MID(Alphabetisch!AB91,2,2)))</f>
        <v>15</v>
      </c>
      <c r="AC8" s="6">
        <f>IF(ISBLANK(Alphabetisch!AC91),"",ABS(MID(Alphabetisch!AC91,2,2)))</f>
        <v>13</v>
      </c>
      <c r="AD8" s="6">
        <f>IF(ISBLANK(Alphabetisch!AD91),"",ABS(MID(Alphabetisch!AD91,2,2)))</f>
        <v>21</v>
      </c>
      <c r="AE8" s="6">
        <f>IF(ISBLANK(Alphabetisch!AE91),"",ABS(MID(Alphabetisch!AE91,2,2)))</f>
        <v>5</v>
      </c>
      <c r="AF8" s="6">
        <f>IF(ISBLANK(Alphabetisch!AF91),"",ABS(MID(Alphabetisch!AF91,2,2)))</f>
        <v>21</v>
      </c>
      <c r="AG8" s="6">
        <f>IF(ISBLANK(Alphabetisch!AG91),"",ABS(MID(Alphabetisch!AG91,2,2)))</f>
        <v>16</v>
      </c>
      <c r="AH8" s="6">
        <f>IF(ISBLANK(Alphabetisch!AH91),"",ABS(MID(Alphabetisch!AH91,2,2)))</f>
        <v>10</v>
      </c>
      <c r="AI8" s="6">
        <f>IF(ISBLANK(Alphabetisch!AI91),"",ABS(MID(Alphabetisch!AI91,2,2)))</f>
        <v>26</v>
      </c>
      <c r="AJ8" s="6">
        <f>IF(ISBLANK(Alphabetisch!AJ91),"",ABS(MID(Alphabetisch!AJ91,2,2)))</f>
        <v>9</v>
      </c>
      <c r="AK8" s="6">
        <f>IF(ISBLANK(Alphabetisch!AK91),"",ABS(MID(Alphabetisch!AK91,2,2)))</f>
        <v>27</v>
      </c>
      <c r="AL8" s="6">
        <f>IF(ISBLANK(Alphabetisch!AL91),"",ABS(MID(Alphabetisch!AL91,2,2)))</f>
        <v>9</v>
      </c>
      <c r="AM8" s="6">
        <f>IF(ISBLANK(Alphabetisch!AM91),"",ABS(MID(Alphabetisch!AM91,2,2)))</f>
        <v>3</v>
      </c>
      <c r="AN8" s="6">
        <f>IF(ISBLANK(Alphabetisch!AN91),"",ABS(MID(Alphabetisch!AN91,2,2)))</f>
        <v>2</v>
      </c>
      <c r="AO8" s="6">
        <f>IF(ISBLANK(Alphabetisch!AO91),"",ABS(MID(Alphabetisch!AO91,2,2)))</f>
        <v>22</v>
      </c>
      <c r="AP8" s="6">
        <f t="shared" si="0"/>
        <v>37</v>
      </c>
      <c r="AQ8" s="6">
        <f t="shared" si="1"/>
        <v>607</v>
      </c>
    </row>
    <row r="9" spans="1:43" ht="12">
      <c r="A9" s="1" t="str">
        <f>Alphabetisch!A76</f>
        <v>Gwerder</v>
      </c>
      <c r="B9" s="1" t="str">
        <f>Alphabetisch!B76</f>
        <v>Alois</v>
      </c>
      <c r="C9" s="9" t="str">
        <f>Alphabetisch!C76</f>
        <v>39</v>
      </c>
      <c r="D9" s="1" t="str">
        <f>Alphabetisch!D76</f>
        <v>SG Muotathal</v>
      </c>
      <c r="E9" s="6">
        <f>IF(ISBLANK(Alphabetisch!E76),"",ABS(MID(Alphabetisch!E76,2,2)))</f>
        <v>36</v>
      </c>
      <c r="F9" s="6">
        <f>IF(ISBLANK(Alphabetisch!F76),"",ABS(MID(Alphabetisch!F76,2,2)))</f>
        <v>24</v>
      </c>
      <c r="G9" s="6">
        <f>IF(ISBLANK(Alphabetisch!G76),"",ABS(MID(Alphabetisch!G76,2,2)))</f>
        <v>23</v>
      </c>
      <c r="H9" s="6">
        <f>IF(ISBLANK(Alphabetisch!H76),"",ABS(MID(Alphabetisch!H76,2,2)))</f>
        <v>27</v>
      </c>
      <c r="I9" s="6">
        <f>IF(ISBLANK(Alphabetisch!I76),"",ABS(MID(Alphabetisch!I76,2,2)))</f>
        <v>26</v>
      </c>
      <c r="J9" s="6">
        <f>IF(ISBLANK(Alphabetisch!J76),"",ABS(MID(Alphabetisch!J76,2,2)))</f>
        <v>22</v>
      </c>
      <c r="K9" s="6">
        <f>IF(ISBLANK(Alphabetisch!K76),"",ABS(MID(Alphabetisch!K76,2,2)))</f>
        <v>18</v>
      </c>
      <c r="L9" s="6">
        <f>IF(ISBLANK(Alphabetisch!L76),"",ABS(MID(Alphabetisch!L76,2,2)))</f>
        <v>18</v>
      </c>
      <c r="M9" s="6">
        <f>IF(ISBLANK(Alphabetisch!M76),"",ABS(MID(Alphabetisch!M76,2,2)))</f>
        <v>31</v>
      </c>
      <c r="N9" s="6">
        <f>IF(ISBLANK(Alphabetisch!N76),"",ABS(MID(Alphabetisch!N76,2,2)))</f>
        <v>33</v>
      </c>
      <c r="O9" s="6">
        <f>IF(ISBLANK(Alphabetisch!O76),"",ABS(MID(Alphabetisch!O76,2,2)))</f>
        <v>17</v>
      </c>
      <c r="P9" s="6">
        <f>IF(ISBLANK(Alphabetisch!P76),"",ABS(MID(Alphabetisch!P76,2,2)))</f>
        <v>18</v>
      </c>
      <c r="Q9" s="6">
        <f>IF(ISBLANK(Alphabetisch!Q76),"",ABS(MID(Alphabetisch!Q76,2,2)))</f>
        <v>24</v>
      </c>
      <c r="R9" s="6">
        <f>IF(ISBLANK(Alphabetisch!R76),"",ABS(MID(Alphabetisch!R76,2,2)))</f>
        <v>20</v>
      </c>
      <c r="S9" s="6">
        <f>IF(ISBLANK(Alphabetisch!S76),"",ABS(MID(Alphabetisch!S76,2,2)))</f>
        <v>7</v>
      </c>
      <c r="T9" s="6">
        <f>IF(ISBLANK(Alphabetisch!T76),"",ABS(MID(Alphabetisch!T76,2,2)))</f>
        <v>3</v>
      </c>
      <c r="U9" s="6">
        <f>IF(ISBLANK(Alphabetisch!U76),"",ABS(MID(Alphabetisch!U76,2,2)))</f>
        <v>18</v>
      </c>
      <c r="V9" s="6">
        <f>IF(ISBLANK(Alphabetisch!V76),"",ABS(MID(Alphabetisch!V76,2,2)))</f>
        <v>17</v>
      </c>
      <c r="W9" s="6">
        <f>IF(ISBLANK(Alphabetisch!W76),"",ABS(MID(Alphabetisch!W76,2,2)))</f>
        <v>10</v>
      </c>
      <c r="X9" s="6">
        <f>IF(ISBLANK(Alphabetisch!X76),"",ABS(MID(Alphabetisch!X76,2,2)))</f>
        <v>19</v>
      </c>
      <c r="Y9" s="6">
        <f>IF(ISBLANK(Alphabetisch!Y76),"",ABS(MID(Alphabetisch!Y76,2,2)))</f>
        <v>12</v>
      </c>
      <c r="Z9" s="6">
        <f>IF(ISBLANK(Alphabetisch!Z76),"",ABS(MID(Alphabetisch!Z76,2,2)))</f>
        <v>19</v>
      </c>
      <c r="AA9" s="6">
        <f>IF(ISBLANK(Alphabetisch!AA76),"",ABS(MID(Alphabetisch!AA76,2,2)))</f>
        <v>21</v>
      </c>
      <c r="AB9" s="6">
        <f>IF(ISBLANK(Alphabetisch!AB76),"",ABS(MID(Alphabetisch!AB76,2,2)))</f>
        <v>4</v>
      </c>
      <c r="AC9" s="6">
        <f>IF(ISBLANK(Alphabetisch!AC76),"",ABS(MID(Alphabetisch!AC76,2,2)))</f>
        <v>20</v>
      </c>
      <c r="AD9" s="6">
        <f>IF(ISBLANK(Alphabetisch!AD76),"",ABS(MID(Alphabetisch!AD76,2,2)))</f>
        <v>17</v>
      </c>
      <c r="AE9" s="6">
        <f>IF(ISBLANK(Alphabetisch!AE76),"",ABS(MID(Alphabetisch!AE76,2,2)))</f>
        <v>15</v>
      </c>
      <c r="AF9" s="6">
        <f>IF(ISBLANK(Alphabetisch!AF76),"",ABS(MID(Alphabetisch!AF76,2,2)))</f>
        <v>16</v>
      </c>
      <c r="AG9" s="6">
        <f>IF(ISBLANK(Alphabetisch!AG76),"",ABS(MID(Alphabetisch!AG76,2,2)))</f>
        <v>13</v>
      </c>
      <c r="AH9" s="6">
        <f>IF(ISBLANK(Alphabetisch!AH76),"",ABS(MID(Alphabetisch!AH76,2,2)))</f>
        <v>16</v>
      </c>
      <c r="AI9" s="6">
        <f>IF(ISBLANK(Alphabetisch!AI76),"",ABS(MID(Alphabetisch!AI76,2,2)))</f>
        <v>18</v>
      </c>
      <c r="AJ9" s="6">
        <f>IF(ISBLANK(Alphabetisch!AJ76),"",ABS(MID(Alphabetisch!AJ76,2,2)))</f>
        <v>14</v>
      </c>
      <c r="AK9" s="6">
        <f>IF(ISBLANK(Alphabetisch!AK76),"",ABS(MID(Alphabetisch!AK76,2,2)))</f>
        <v>16</v>
      </c>
      <c r="AL9" s="6">
        <f>IF(ISBLANK(Alphabetisch!AL76),"",ABS(MID(Alphabetisch!AL76,2,2)))</f>
        <v>17</v>
      </c>
      <c r="AM9" s="6">
        <f>IF(ISBLANK(Alphabetisch!AM76),"",ABS(MID(Alphabetisch!AM76,2,2)))</f>
        <v>17</v>
      </c>
      <c r="AN9" s="6">
        <f>IF(ISBLANK(Alphabetisch!AN76),"",ABS(MID(Alphabetisch!AN76,2,2)))</f>
        <v>10</v>
      </c>
      <c r="AO9" s="6">
        <f>IF(ISBLANK(Alphabetisch!AO76),"",ABS(MID(Alphabetisch!AO76,2,2)))</f>
        <v>12</v>
      </c>
      <c r="AP9" s="6">
        <f t="shared" si="0"/>
        <v>37</v>
      </c>
      <c r="AQ9" s="6">
        <f t="shared" si="1"/>
        <v>668</v>
      </c>
    </row>
    <row r="10" spans="1:43" ht="12">
      <c r="A10" s="1" t="str">
        <f>Alphabetisch!A141</f>
        <v>Imhof</v>
      </c>
      <c r="B10" s="1" t="str">
        <f>Alphabetisch!B141</f>
        <v>August</v>
      </c>
      <c r="C10" s="9">
        <f>Alphabetisch!C141</f>
        <v>39</v>
      </c>
      <c r="D10" s="1" t="str">
        <f>Alphabetisch!D141</f>
        <v>FSG Ried-Muotathal</v>
      </c>
      <c r="E10" s="6">
        <f>IF(ISBLANK(Alphabetisch!E141),"",ABS(MID(Alphabetisch!E141,2,2)))</f>
        <v>18</v>
      </c>
      <c r="F10" s="6">
        <f>IF(ISBLANK(Alphabetisch!F141),"",ABS(MID(Alphabetisch!F141,2,2)))</f>
        <v>20</v>
      </c>
      <c r="G10" s="6">
        <f>IF(ISBLANK(Alphabetisch!G141),"",ABS(MID(Alphabetisch!G141,2,2)))</f>
        <v>16</v>
      </c>
      <c r="H10" s="6">
        <f>IF(ISBLANK(Alphabetisch!H141),"",ABS(MID(Alphabetisch!H141,2,2)))</f>
        <v>16</v>
      </c>
      <c r="I10" s="6">
        <f>IF(ISBLANK(Alphabetisch!I141),"",ABS(MID(Alphabetisch!I141,2,2)))</f>
        <v>32</v>
      </c>
      <c r="J10" s="6">
        <f>IF(ISBLANK(Alphabetisch!J141),"",ABS(MID(Alphabetisch!J141,2,2)))</f>
        <v>13</v>
      </c>
      <c r="K10" s="6">
        <f>IF(ISBLANK(Alphabetisch!K141),"",ABS(MID(Alphabetisch!K141,2,2)))</f>
        <v>3</v>
      </c>
      <c r="L10" s="6">
        <f>IF(ISBLANK(Alphabetisch!L141),"",ABS(MID(Alphabetisch!L141,2,2)))</f>
        <v>8</v>
      </c>
      <c r="M10" s="6">
        <f>IF(ISBLANK(Alphabetisch!M141),"",ABS(MID(Alphabetisch!M141,2,2)))</f>
        <v>28</v>
      </c>
      <c r="N10" s="6">
        <f>IF(ISBLANK(Alphabetisch!N141),"",ABS(MID(Alphabetisch!N141,2,2)))</f>
        <v>16</v>
      </c>
      <c r="O10" s="6">
        <f>IF(ISBLANK(Alphabetisch!O141),"",ABS(MID(Alphabetisch!O141,2,2)))</f>
        <v>23</v>
      </c>
      <c r="P10" s="6">
        <f>IF(ISBLANK(Alphabetisch!P141),"",ABS(MID(Alphabetisch!P141,2,2)))</f>
        <v>35</v>
      </c>
      <c r="Q10" s="6">
        <f>IF(ISBLANK(Alphabetisch!Q141),"",ABS(MID(Alphabetisch!Q141,2,2)))</f>
        <v>23</v>
      </c>
      <c r="R10" s="6">
        <f>IF(ISBLANK(Alphabetisch!R141),"",ABS(MID(Alphabetisch!R141,2,2)))</f>
        <v>13</v>
      </c>
      <c r="S10" s="6">
        <f>IF(ISBLANK(Alphabetisch!S141),"",ABS(MID(Alphabetisch!S141,2,2)))</f>
        <v>36</v>
      </c>
      <c r="T10" s="6">
        <f>IF(ISBLANK(Alphabetisch!T141),"",ABS(MID(Alphabetisch!T141,2,2)))</f>
        <v>14</v>
      </c>
      <c r="U10" s="6">
        <f>IF(ISBLANK(Alphabetisch!U141),"",ABS(MID(Alphabetisch!U141,2,2)))</f>
        <v>20</v>
      </c>
      <c r="V10" s="6">
        <f>IF(ISBLANK(Alphabetisch!V141),"",ABS(MID(Alphabetisch!V141,2,2)))</f>
        <v>29</v>
      </c>
      <c r="W10" s="6">
        <f>IF(ISBLANK(Alphabetisch!W141),"",ABS(MID(Alphabetisch!W141,2,2)))</f>
        <v>30</v>
      </c>
      <c r="X10" s="6">
        <f>IF(ISBLANK(Alphabetisch!X141),"",ABS(MID(Alphabetisch!X141,2,2)))</f>
        <v>11</v>
      </c>
      <c r="Y10" s="6">
        <f>IF(ISBLANK(Alphabetisch!Y141),"",ABS(MID(Alphabetisch!Y141,2,2)))</f>
        <v>17</v>
      </c>
      <c r="Z10" s="6">
        <f>IF(ISBLANK(Alphabetisch!Z141),"",ABS(MID(Alphabetisch!Z141,2,2)))</f>
        <v>29</v>
      </c>
      <c r="AA10" s="6">
        <f>IF(ISBLANK(Alphabetisch!AA141),"",ABS(MID(Alphabetisch!AA141,2,2)))</f>
        <v>7</v>
      </c>
      <c r="AB10" s="6">
        <f>IF(ISBLANK(Alphabetisch!AB141),"",ABS(MID(Alphabetisch!AB141,2,2)))</f>
        <v>4</v>
      </c>
      <c r="AC10" s="6">
        <f>IF(ISBLANK(Alphabetisch!AC141),"",ABS(MID(Alphabetisch!AC141,2,2)))</f>
        <v>23</v>
      </c>
      <c r="AD10" s="6">
        <f>IF(ISBLANK(Alphabetisch!AD141),"",ABS(MID(Alphabetisch!AD141,2,2)))</f>
        <v>8</v>
      </c>
      <c r="AE10" s="6">
        <f>IF(ISBLANK(Alphabetisch!AE141),"",ABS(MID(Alphabetisch!AE141,2,2)))</f>
        <v>16</v>
      </c>
      <c r="AF10" s="6">
        <f>IF(ISBLANK(Alphabetisch!AF141),"",ABS(MID(Alphabetisch!AF141,2,2)))</f>
        <v>31</v>
      </c>
      <c r="AG10" s="6">
        <f>IF(ISBLANK(Alphabetisch!AG141),"",ABS(MID(Alphabetisch!AG141,2,2)))</f>
        <v>15</v>
      </c>
      <c r="AH10" s="6">
        <f>IF(ISBLANK(Alphabetisch!AH141),"",ABS(MID(Alphabetisch!AH141,2,2)))</f>
        <v>28</v>
      </c>
      <c r="AI10" s="6">
        <f>IF(ISBLANK(Alphabetisch!AI141),"",ABS(MID(Alphabetisch!AI141,2,2)))</f>
        <v>32</v>
      </c>
      <c r="AJ10" s="6">
        <f>IF(ISBLANK(Alphabetisch!AJ141),"",ABS(MID(Alphabetisch!AJ141,2,2)))</f>
        <v>34</v>
      </c>
      <c r="AK10" s="6">
        <f>IF(ISBLANK(Alphabetisch!AK141),"",ABS(MID(Alphabetisch!AK141,2,2)))</f>
        <v>30</v>
      </c>
      <c r="AL10" s="6">
        <f>IF(ISBLANK(Alphabetisch!AL141),"",ABS(MID(Alphabetisch!AL141,2,2)))</f>
        <v>30</v>
      </c>
      <c r="AM10" s="6">
        <f>IF(ISBLANK(Alphabetisch!AM141),"",ABS(MID(Alphabetisch!AM141,2,2)))</f>
        <v>14</v>
      </c>
      <c r="AN10" s="6">
        <f>IF(ISBLANK(Alphabetisch!AN141),"",ABS(MID(Alphabetisch!AN141,2,2)))</f>
        <v>29</v>
      </c>
      <c r="AO10" s="6">
        <f>IF(ISBLANK(Alphabetisch!AO141),"",ABS(MID(Alphabetisch!AO141,2,2)))</f>
        <v>18</v>
      </c>
      <c r="AP10" s="6">
        <f t="shared" si="0"/>
        <v>37</v>
      </c>
      <c r="AQ10" s="6">
        <f t="shared" si="1"/>
        <v>769</v>
      </c>
    </row>
    <row r="11" spans="1:43" ht="12">
      <c r="A11" s="1" t="str">
        <f>Alphabetisch!A251</f>
        <v>Suter</v>
      </c>
      <c r="B11" s="1" t="str">
        <f>Alphabetisch!B251</f>
        <v>Melk</v>
      </c>
      <c r="C11" s="9" t="str">
        <f>Alphabetisch!C251</f>
        <v>58</v>
      </c>
      <c r="D11" s="1" t="str">
        <f>Alphabetisch!D251</f>
        <v>SG Muotathal</v>
      </c>
      <c r="E11" s="6">
        <f>IF(ISBLANK(Alphabetisch!E251),"",ABS(MID(Alphabetisch!E251,2,2)))</f>
        <v>30</v>
      </c>
      <c r="F11" s="6">
        <f>IF(ISBLANK(Alphabetisch!F251),"",ABS(MID(Alphabetisch!F251,2,2)))</f>
        <v>29</v>
      </c>
      <c r="G11" s="6">
        <f>IF(ISBLANK(Alphabetisch!G251),"",ABS(MID(Alphabetisch!G251,2,2)))</f>
        <v>25</v>
      </c>
      <c r="H11" s="6">
        <f>IF(ISBLANK(Alphabetisch!H251),"",ABS(MID(Alphabetisch!H251,2,2)))</f>
        <v>21</v>
      </c>
      <c r="I11" s="6">
        <f>IF(ISBLANK(Alphabetisch!I251),"",ABS(MID(Alphabetisch!I251,2,2)))</f>
        <v>4</v>
      </c>
      <c r="J11" s="6">
        <f>IF(ISBLANK(Alphabetisch!J251),"",ABS(MID(Alphabetisch!J251,2,2)))</f>
        <v>32</v>
      </c>
      <c r="K11" s="6">
        <f>IF(ISBLANK(Alphabetisch!K251),"",ABS(MID(Alphabetisch!K251,2,2)))</f>
        <v>16</v>
      </c>
      <c r="L11" s="6">
        <f>IF(ISBLANK(Alphabetisch!L251),"",ABS(MID(Alphabetisch!L251,2,2)))</f>
        <v>6</v>
      </c>
      <c r="M11" s="6">
        <f>IF(ISBLANK(Alphabetisch!M251),"",ABS(MID(Alphabetisch!M251,2,2)))</f>
        <v>17</v>
      </c>
      <c r="N11" s="6">
        <f>IF(ISBLANK(Alphabetisch!N251),"",ABS(MID(Alphabetisch!N251,2,2)))</f>
        <v>20</v>
      </c>
      <c r="O11" s="6">
        <f>IF(ISBLANK(Alphabetisch!O251),"",ABS(MID(Alphabetisch!O251,2,2)))</f>
        <v>7</v>
      </c>
      <c r="P11" s="6">
        <f>IF(ISBLANK(Alphabetisch!P251),"",ABS(MID(Alphabetisch!P251,2,2)))</f>
        <v>16</v>
      </c>
      <c r="Q11" s="6">
        <f>IF(ISBLANK(Alphabetisch!Q251),"",ABS(MID(Alphabetisch!Q251,2,2)))</f>
        <v>18</v>
      </c>
      <c r="R11" s="6">
        <f>IF(ISBLANK(Alphabetisch!R251),"",ABS(MID(Alphabetisch!R251,2,2)))</f>
        <v>3</v>
      </c>
      <c r="S11" s="6">
        <f>IF(ISBLANK(Alphabetisch!S251),"",ABS(MID(Alphabetisch!S251,2,2)))</f>
        <v>36</v>
      </c>
      <c r="T11" s="6">
        <f>IF(ISBLANK(Alphabetisch!T251),"",ABS(MID(Alphabetisch!T251,2,2)))</f>
        <v>39</v>
      </c>
      <c r="U11" s="6">
        <f>IF(ISBLANK(Alphabetisch!U251),"",ABS(MID(Alphabetisch!U251,2,2)))</f>
        <v>35</v>
      </c>
      <c r="V11" s="6">
        <f>IF(ISBLANK(Alphabetisch!V251),"",ABS(MID(Alphabetisch!V251,2,2)))</f>
        <v>33</v>
      </c>
      <c r="W11" s="6">
        <f>IF(ISBLANK(Alphabetisch!W251),"",ABS(MID(Alphabetisch!W251,2,2)))</f>
        <v>20</v>
      </c>
      <c r="X11" s="6">
        <f>IF(ISBLANK(Alphabetisch!X251),"",ABS(MID(Alphabetisch!X251,2,2)))</f>
        <v>26</v>
      </c>
      <c r="Y11" s="6">
        <f>IF(ISBLANK(Alphabetisch!Y251),"",ABS(MID(Alphabetisch!Y251,2,2)))</f>
        <v>33</v>
      </c>
      <c r="Z11" s="6">
        <f>IF(ISBLANK(Alphabetisch!Z251),"",ABS(MID(Alphabetisch!Z251,2,2)))</f>
        <v>34</v>
      </c>
      <c r="AA11" s="6">
        <f>IF(ISBLANK(Alphabetisch!AA251),"",ABS(MID(Alphabetisch!AA251,2,2)))</f>
        <v>25</v>
      </c>
      <c r="AB11" s="6">
        <f>IF(ISBLANK(Alphabetisch!AB251),"",ABS(MID(Alphabetisch!AB251,2,2)))</f>
        <v>23</v>
      </c>
      <c r="AC11" s="6">
        <f>IF(ISBLANK(Alphabetisch!AC251),"",ABS(MID(Alphabetisch!AC251,2,2)))</f>
        <v>15</v>
      </c>
      <c r="AD11" s="6">
        <f>IF(ISBLANK(Alphabetisch!AD251),"",ABS(MID(Alphabetisch!AD251,2,2)))</f>
        <v>20</v>
      </c>
      <c r="AE11" s="6">
        <f>IF(ISBLANK(Alphabetisch!AE251),"",ABS(MID(Alphabetisch!AE251,2,2)))</f>
        <v>22</v>
      </c>
      <c r="AF11" s="6">
        <f>IF(ISBLANK(Alphabetisch!AF251),"",ABS(MID(Alphabetisch!AF251,2,2)))</f>
        <v>18</v>
      </c>
      <c r="AG11" s="6">
        <f>IF(ISBLANK(Alphabetisch!AG251),"",ABS(MID(Alphabetisch!AG251,2,2)))</f>
        <v>25</v>
      </c>
      <c r="AH11" s="6">
        <f>IF(ISBLANK(Alphabetisch!AH251),"",ABS(MID(Alphabetisch!AH251,2,2)))</f>
        <v>20</v>
      </c>
      <c r="AI11" s="6">
        <f>IF(ISBLANK(Alphabetisch!AI251),"",ABS(MID(Alphabetisch!AI251,2,2)))</f>
        <v>20</v>
      </c>
      <c r="AJ11" s="6">
        <f>IF(ISBLANK(Alphabetisch!AJ251),"",ABS(MID(Alphabetisch!AJ251,2,2)))</f>
        <v>19</v>
      </c>
      <c r="AK11" s="6">
        <f>IF(ISBLANK(Alphabetisch!AK251),"",ABS(MID(Alphabetisch!AK251,2,2)))</f>
        <v>14</v>
      </c>
      <c r="AL11" s="6">
        <f>IF(ISBLANK(Alphabetisch!AL251),"",ABS(MID(Alphabetisch!AL251,2,2)))</f>
        <v>19</v>
      </c>
      <c r="AM11" s="6">
        <f>IF(ISBLANK(Alphabetisch!AM251),"",ABS(MID(Alphabetisch!AM251,2,2)))</f>
        <v>18</v>
      </c>
      <c r="AN11" s="6">
        <f>IF(ISBLANK(Alphabetisch!AN251),"",ABS(MID(Alphabetisch!AN251,2,2)))</f>
        <v>18</v>
      </c>
      <c r="AO11" s="6">
        <f>IF(ISBLANK(Alphabetisch!AO251),"",ABS(MID(Alphabetisch!AO251,2,2)))</f>
        <v>15</v>
      </c>
      <c r="AP11" s="6">
        <f t="shared" si="0"/>
        <v>37</v>
      </c>
      <c r="AQ11" s="6">
        <f t="shared" si="1"/>
        <v>791</v>
      </c>
    </row>
    <row r="12" spans="1:43" ht="12">
      <c r="A12" s="1" t="str">
        <f>Alphabetisch!A27</f>
        <v>Betschart</v>
      </c>
      <c r="B12" s="1" t="str">
        <f>Alphabetisch!B27</f>
        <v>Paul</v>
      </c>
      <c r="C12" s="9">
        <f>Alphabetisch!C27</f>
        <v>49</v>
      </c>
      <c r="D12" s="1" t="str">
        <f>Alphabetisch!D27</f>
        <v>SG Muotathal</v>
      </c>
      <c r="E12" s="6">
        <f>IF(ISBLANK(Alphabetisch!E27),"",ABS(MID(Alphabetisch!E27,2,2)))</f>
        <v>5</v>
      </c>
      <c r="F12" s="6">
        <f>IF(ISBLANK(Alphabetisch!F27),"",ABS(MID(Alphabetisch!F27,2,2)))</f>
        <v>4</v>
      </c>
      <c r="G12" s="6">
        <f>IF(ISBLANK(Alphabetisch!G27),"",ABS(MID(Alphabetisch!G27,2,2)))</f>
        <v>3</v>
      </c>
      <c r="H12" s="6">
        <f>IF(ISBLANK(Alphabetisch!H27),"",ABS(MID(Alphabetisch!H27,2,2)))</f>
        <v>1</v>
      </c>
      <c r="I12" s="6">
        <f>IF(ISBLANK(Alphabetisch!I27),"",ABS(MID(Alphabetisch!I27,2,2)))</f>
        <v>1</v>
      </c>
      <c r="J12" s="6">
        <f>IF(ISBLANK(Alphabetisch!J27),"",ABS(MID(Alphabetisch!J27,2,2)))</f>
        <v>7</v>
      </c>
      <c r="K12" s="6">
        <f>IF(ISBLANK(Alphabetisch!K27),"",ABS(MID(Alphabetisch!K27,2,2)))</f>
        <v>12</v>
      </c>
      <c r="L12" s="6">
        <f>IF(ISBLANK(Alphabetisch!L27),"",ABS(MID(Alphabetisch!L27,2,2)))</f>
        <v>6</v>
      </c>
      <c r="M12" s="6">
        <f>IF(ISBLANK(Alphabetisch!M27),"",ABS(MID(Alphabetisch!M27,2,2)))</f>
        <v>17</v>
      </c>
      <c r="N12" s="6">
        <f>IF(ISBLANK(Alphabetisch!N27),"",ABS(MID(Alphabetisch!N27,2,2)))</f>
        <v>30</v>
      </c>
      <c r="O12" s="6">
        <f>IF(ISBLANK(Alphabetisch!O27),"",ABS(MID(Alphabetisch!O27,2,2)))</f>
        <v>6</v>
      </c>
      <c r="P12" s="6">
        <f>IF(ISBLANK(Alphabetisch!P27),"",ABS(MID(Alphabetisch!P27,2,2)))</f>
        <v>5</v>
      </c>
      <c r="Q12" s="6">
        <f>IF(ISBLANK(Alphabetisch!Q27),"",ABS(MID(Alphabetisch!Q27,2,2)))</f>
        <v>5</v>
      </c>
      <c r="R12" s="6">
        <f>IF(ISBLANK(Alphabetisch!R27),"",ABS(MID(Alphabetisch!R27,2,2)))</f>
      </c>
      <c r="S12" s="6">
        <f>IF(ISBLANK(Alphabetisch!S27),"",ABS(MID(Alphabetisch!S27,2,2)))</f>
        <v>8</v>
      </c>
      <c r="T12" s="6">
        <f>IF(ISBLANK(Alphabetisch!T27),"",ABS(MID(Alphabetisch!T27,2,2)))</f>
        <v>15</v>
      </c>
      <c r="U12" s="6">
        <f>IF(ISBLANK(Alphabetisch!U27),"",ABS(MID(Alphabetisch!U27,2,2)))</f>
        <v>4</v>
      </c>
      <c r="V12" s="6">
        <f>IF(ISBLANK(Alphabetisch!V27),"",ABS(MID(Alphabetisch!V27,2,2)))</f>
        <v>10</v>
      </c>
      <c r="W12" s="6">
        <f>IF(ISBLANK(Alphabetisch!W27),"",ABS(MID(Alphabetisch!W27,2,2)))</f>
        <v>6</v>
      </c>
      <c r="X12" s="6">
        <f>IF(ISBLANK(Alphabetisch!X27),"",ABS(MID(Alphabetisch!X27,2,2)))</f>
        <v>8</v>
      </c>
      <c r="Y12" s="6">
        <f>IF(ISBLANK(Alphabetisch!Y27),"",ABS(MID(Alphabetisch!Y27,2,2)))</f>
        <v>4</v>
      </c>
      <c r="Z12" s="6">
        <f>IF(ISBLANK(Alphabetisch!Z27),"",ABS(MID(Alphabetisch!Z27,2,2)))</f>
        <v>3</v>
      </c>
      <c r="AA12" s="6">
        <f>IF(ISBLANK(Alphabetisch!AA27),"",ABS(MID(Alphabetisch!AA27,2,2)))</f>
        <v>13</v>
      </c>
      <c r="AB12" s="6">
        <f>IF(ISBLANK(Alphabetisch!AB27),"",ABS(MID(Alphabetisch!AB27,2,2)))</f>
        <v>9</v>
      </c>
      <c r="AC12" s="6">
        <f>IF(ISBLANK(Alphabetisch!AC27),"",ABS(MID(Alphabetisch!AC27,2,2)))</f>
        <v>2</v>
      </c>
      <c r="AD12" s="6">
        <f>IF(ISBLANK(Alphabetisch!AD27),"",ABS(MID(Alphabetisch!AD27,2,2)))</f>
        <v>10</v>
      </c>
      <c r="AE12" s="6">
        <f>IF(ISBLANK(Alphabetisch!AE27),"",ABS(MID(Alphabetisch!AE27,2,2)))</f>
        <v>13</v>
      </c>
      <c r="AF12" s="6">
        <f>IF(ISBLANK(Alphabetisch!AF27),"",ABS(MID(Alphabetisch!AF27,2,2)))</f>
        <v>8</v>
      </c>
      <c r="AG12" s="6">
        <f>IF(ISBLANK(Alphabetisch!AG27),"",ABS(MID(Alphabetisch!AG27,2,2)))</f>
        <v>6</v>
      </c>
      <c r="AH12" s="6">
        <f>IF(ISBLANK(Alphabetisch!AH27),"",ABS(MID(Alphabetisch!AH27,2,2)))</f>
        <v>13</v>
      </c>
      <c r="AI12" s="6">
        <f>IF(ISBLANK(Alphabetisch!AI27),"",ABS(MID(Alphabetisch!AI27,2,2)))</f>
        <v>10</v>
      </c>
      <c r="AJ12" s="6">
        <f>IF(ISBLANK(Alphabetisch!AJ27),"",ABS(MID(Alphabetisch!AJ27,2,2)))</f>
        <v>12</v>
      </c>
      <c r="AK12" s="6">
        <f>IF(ISBLANK(Alphabetisch!AK27),"",ABS(MID(Alphabetisch!AK27,2,2)))</f>
        <v>15</v>
      </c>
      <c r="AL12" s="6">
        <f>IF(ISBLANK(Alphabetisch!AL27),"",ABS(MID(Alphabetisch!AL27,2,2)))</f>
        <v>13</v>
      </c>
      <c r="AM12" s="6">
        <f>IF(ISBLANK(Alphabetisch!AM27),"",ABS(MID(Alphabetisch!AM27,2,2)))</f>
        <v>14</v>
      </c>
      <c r="AN12" s="6">
        <f>IF(ISBLANK(Alphabetisch!AN27),"",ABS(MID(Alphabetisch!AN27,2,2)))</f>
        <v>7</v>
      </c>
      <c r="AO12" s="6">
        <f>IF(ISBLANK(Alphabetisch!AO27),"",ABS(MID(Alphabetisch!AO27,2,2)))</f>
        <v>7</v>
      </c>
      <c r="AP12" s="6">
        <f t="shared" si="0"/>
        <v>36</v>
      </c>
      <c r="AQ12" s="6">
        <f t="shared" si="1"/>
        <v>312</v>
      </c>
    </row>
    <row r="13" spans="1:43" ht="12">
      <c r="A13" s="1" t="str">
        <f>Alphabetisch!A118</f>
        <v>Heinzer</v>
      </c>
      <c r="B13" s="1" t="str">
        <f>Alphabetisch!B118</f>
        <v>Felix</v>
      </c>
      <c r="C13" s="9" t="str">
        <f>Alphabetisch!C118</f>
        <v>58</v>
      </c>
      <c r="D13" s="1" t="str">
        <f>Alphabetisch!D118</f>
        <v>FSG Ried-Muotathal</v>
      </c>
      <c r="E13" s="6">
        <f>IF(ISBLANK(Alphabetisch!E118),"",ABS(MID(Alphabetisch!E118,2,2)))</f>
      </c>
      <c r="F13" s="6">
        <f>IF(ISBLANK(Alphabetisch!F118),"",ABS(MID(Alphabetisch!F118,2,2)))</f>
        <v>16</v>
      </c>
      <c r="G13" s="6">
        <f>IF(ISBLANK(Alphabetisch!G118),"",ABS(MID(Alphabetisch!G118,2,2)))</f>
        <v>34</v>
      </c>
      <c r="H13" s="6">
        <f>IF(ISBLANK(Alphabetisch!H118),"",ABS(MID(Alphabetisch!H118,2,2)))</f>
        <v>20</v>
      </c>
      <c r="I13" s="6">
        <f>IF(ISBLANK(Alphabetisch!I118),"",ABS(MID(Alphabetisch!I118,2,2)))</f>
        <v>29</v>
      </c>
      <c r="J13" s="6">
        <f>IF(ISBLANK(Alphabetisch!J118),"",ABS(MID(Alphabetisch!J118,2,2)))</f>
        <v>21</v>
      </c>
      <c r="K13" s="6">
        <f>IF(ISBLANK(Alphabetisch!K118),"",ABS(MID(Alphabetisch!K118,2,2)))</f>
        <v>36</v>
      </c>
      <c r="L13" s="6">
        <f>IF(ISBLANK(Alphabetisch!L118),"",ABS(MID(Alphabetisch!L118,2,2)))</f>
        <v>22</v>
      </c>
      <c r="M13" s="6">
        <f>IF(ISBLANK(Alphabetisch!M118),"",ABS(MID(Alphabetisch!M118,2,2)))</f>
        <v>23</v>
      </c>
      <c r="N13" s="6">
        <f>IF(ISBLANK(Alphabetisch!N118),"",ABS(MID(Alphabetisch!N118,2,2)))</f>
        <v>21</v>
      </c>
      <c r="O13" s="6">
        <f>IF(ISBLANK(Alphabetisch!O118),"",ABS(MID(Alphabetisch!O118,2,2)))</f>
        <v>19</v>
      </c>
      <c r="P13" s="6">
        <f>IF(ISBLANK(Alphabetisch!P118),"",ABS(MID(Alphabetisch!P118,2,2)))</f>
        <v>14</v>
      </c>
      <c r="Q13" s="6">
        <f>IF(ISBLANK(Alphabetisch!Q118),"",ABS(MID(Alphabetisch!Q118,2,2)))</f>
        <v>13</v>
      </c>
      <c r="R13" s="6">
        <f>IF(ISBLANK(Alphabetisch!R118),"",ABS(MID(Alphabetisch!R118,2,2)))</f>
        <v>26</v>
      </c>
      <c r="S13" s="6">
        <f>IF(ISBLANK(Alphabetisch!S118),"",ABS(MID(Alphabetisch!S118,2,2)))</f>
        <v>9</v>
      </c>
      <c r="T13" s="6">
        <f>IF(ISBLANK(Alphabetisch!T118),"",ABS(MID(Alphabetisch!T118,2,2)))</f>
        <v>21</v>
      </c>
      <c r="U13" s="6">
        <f>IF(ISBLANK(Alphabetisch!U118),"",ABS(MID(Alphabetisch!U118,2,2)))</f>
        <v>14</v>
      </c>
      <c r="V13" s="6">
        <f>IF(ISBLANK(Alphabetisch!V118),"",ABS(MID(Alphabetisch!V118,2,2)))</f>
        <v>14</v>
      </c>
      <c r="W13" s="6">
        <f>IF(ISBLANK(Alphabetisch!W118),"",ABS(MID(Alphabetisch!W118,2,2)))</f>
        <v>9</v>
      </c>
      <c r="X13" s="6">
        <f>IF(ISBLANK(Alphabetisch!X118),"",ABS(MID(Alphabetisch!X118,2,2)))</f>
        <v>2</v>
      </c>
      <c r="Y13" s="6">
        <f>IF(ISBLANK(Alphabetisch!Y118),"",ABS(MID(Alphabetisch!Y118,2,2)))</f>
        <v>1</v>
      </c>
      <c r="Z13" s="6">
        <f>IF(ISBLANK(Alphabetisch!Z118),"",ABS(MID(Alphabetisch!Z118,2,2)))</f>
        <v>7</v>
      </c>
      <c r="AA13" s="6">
        <f>IF(ISBLANK(Alphabetisch!AA118),"",ABS(MID(Alphabetisch!AA118,2,2)))</f>
        <v>1</v>
      </c>
      <c r="AB13" s="6">
        <f>IF(ISBLANK(Alphabetisch!AB118),"",ABS(MID(Alphabetisch!AB118,2,2)))</f>
        <v>8</v>
      </c>
      <c r="AC13" s="6">
        <f>IF(ISBLANK(Alphabetisch!AC118),"",ABS(MID(Alphabetisch!AC118,2,2)))</f>
        <v>7</v>
      </c>
      <c r="AD13" s="6">
        <f>IF(ISBLANK(Alphabetisch!AD118),"",ABS(MID(Alphabetisch!AD118,2,2)))</f>
        <v>15</v>
      </c>
      <c r="AE13" s="6">
        <f>IF(ISBLANK(Alphabetisch!AE118),"",ABS(MID(Alphabetisch!AE118,2,2)))</f>
        <v>4</v>
      </c>
      <c r="AF13" s="6">
        <f>IF(ISBLANK(Alphabetisch!AF118),"",ABS(MID(Alphabetisch!AF118,2,2)))</f>
        <v>6</v>
      </c>
      <c r="AG13" s="6">
        <f>IF(ISBLANK(Alphabetisch!AG118),"",ABS(MID(Alphabetisch!AG118,2,2)))</f>
        <v>1</v>
      </c>
      <c r="AH13" s="6">
        <f>IF(ISBLANK(Alphabetisch!AH118),"",ABS(MID(Alphabetisch!AH118,2,2)))</f>
        <v>5</v>
      </c>
      <c r="AI13" s="6">
        <f>IF(ISBLANK(Alphabetisch!AI118),"",ABS(MID(Alphabetisch!AI118,2,2)))</f>
        <v>6</v>
      </c>
      <c r="AJ13" s="6">
        <f>IF(ISBLANK(Alphabetisch!AJ118),"",ABS(MID(Alphabetisch!AJ118,2,2)))</f>
        <v>8</v>
      </c>
      <c r="AK13" s="6">
        <f>IF(ISBLANK(Alphabetisch!AK118),"",ABS(MID(Alphabetisch!AK118,2,2)))</f>
        <v>12</v>
      </c>
      <c r="AL13" s="6">
        <f>IF(ISBLANK(Alphabetisch!AL118),"",ABS(MID(Alphabetisch!AL118,2,2)))</f>
        <v>4</v>
      </c>
      <c r="AM13" s="6">
        <f>IF(ISBLANK(Alphabetisch!AM118),"",ABS(MID(Alphabetisch!AM118,2,2)))</f>
        <v>5</v>
      </c>
      <c r="AN13" s="6">
        <f>IF(ISBLANK(Alphabetisch!AN118),"",ABS(MID(Alphabetisch!AN118,2,2)))</f>
        <v>2</v>
      </c>
      <c r="AO13" s="6">
        <f>IF(ISBLANK(Alphabetisch!AO118),"",ABS(MID(Alphabetisch!AO118,2,2)))</f>
        <v>9</v>
      </c>
      <c r="AP13" s="6">
        <f t="shared" si="0"/>
        <v>36</v>
      </c>
      <c r="AQ13" s="6">
        <f t="shared" si="1"/>
        <v>464</v>
      </c>
    </row>
    <row r="14" spans="1:43" ht="12">
      <c r="A14" s="1" t="str">
        <f>Alphabetisch!A5</f>
        <v>Ablondi</v>
      </c>
      <c r="B14" s="1" t="str">
        <f>Alphabetisch!B5</f>
        <v>Thomas</v>
      </c>
      <c r="C14" s="9" t="str">
        <f>Alphabetisch!C5</f>
        <v>54</v>
      </c>
      <c r="D14" s="1" t="str">
        <f>Alphabetisch!D5</f>
        <v>SG Muotathal</v>
      </c>
      <c r="E14" s="6">
        <f>IF(ISBLANK(Alphabetisch!E5),"",ABS(MID(Alphabetisch!E5,2,2)))</f>
        <v>17</v>
      </c>
      <c r="F14" s="6">
        <f>IF(ISBLANK(Alphabetisch!F5),"",ABS(MID(Alphabetisch!F5,2,2)))</f>
        <v>17</v>
      </c>
      <c r="G14" s="6">
        <f>IF(ISBLANK(Alphabetisch!G5),"",ABS(MID(Alphabetisch!G5,2,2)))</f>
        <v>10</v>
      </c>
      <c r="H14" s="6">
        <f>IF(ISBLANK(Alphabetisch!H5),"",ABS(MID(Alphabetisch!H5,2,2)))</f>
        <v>5</v>
      </c>
      <c r="I14" s="6">
        <f>IF(ISBLANK(Alphabetisch!I5),"",ABS(MID(Alphabetisch!I5,2,2)))</f>
        <v>29</v>
      </c>
      <c r="J14" s="6">
        <f>IF(ISBLANK(Alphabetisch!J5),"",ABS(MID(Alphabetisch!J5,2,2)))</f>
        <v>28</v>
      </c>
      <c r="K14" s="6">
        <f>IF(ISBLANK(Alphabetisch!K5),"",ABS(MID(Alphabetisch!K5,2,2)))</f>
        <v>9</v>
      </c>
      <c r="L14" s="6">
        <f>IF(ISBLANK(Alphabetisch!L5),"",ABS(MID(Alphabetisch!L5,2,2)))</f>
        <v>15</v>
      </c>
      <c r="M14" s="6">
        <f>IF(ISBLANK(Alphabetisch!M5),"",ABS(MID(Alphabetisch!M5,2,2)))</f>
        <v>4</v>
      </c>
      <c r="N14" s="6">
        <f>IF(ISBLANK(Alphabetisch!N5),"",ABS(MID(Alphabetisch!N5,2,2)))</f>
        <v>9</v>
      </c>
      <c r="O14" s="6">
        <f>IF(ISBLANK(Alphabetisch!O5),"",ABS(MID(Alphabetisch!O5,2,2)))</f>
        <v>6</v>
      </c>
      <c r="P14" s="6">
        <f>IF(ISBLANK(Alphabetisch!P5),"",ABS(MID(Alphabetisch!P5,2,2)))</f>
      </c>
      <c r="Q14" s="6">
        <f>IF(ISBLANK(Alphabetisch!Q5),"",ABS(MID(Alphabetisch!Q5,2,2)))</f>
        <v>37</v>
      </c>
      <c r="R14" s="6">
        <f>IF(ISBLANK(Alphabetisch!R5),"",ABS(MID(Alphabetisch!R5,2,2)))</f>
        <v>27</v>
      </c>
      <c r="S14" s="6">
        <f>IF(ISBLANK(Alphabetisch!S5),"",ABS(MID(Alphabetisch!S5,2,2)))</f>
        <v>8</v>
      </c>
      <c r="T14" s="6">
        <f>IF(ISBLANK(Alphabetisch!T5),"",ABS(MID(Alphabetisch!T5,2,2)))</f>
        <v>6</v>
      </c>
      <c r="U14" s="6">
        <f>IF(ISBLANK(Alphabetisch!U5),"",ABS(MID(Alphabetisch!U5,2,2)))</f>
        <v>9</v>
      </c>
      <c r="V14" s="6">
        <f>IF(ISBLANK(Alphabetisch!V5),"",ABS(MID(Alphabetisch!V5,2,2)))</f>
        <v>3</v>
      </c>
      <c r="W14" s="6">
        <f>IF(ISBLANK(Alphabetisch!W5),"",ABS(MID(Alphabetisch!W5,2,2)))</f>
        <v>8</v>
      </c>
      <c r="X14" s="6">
        <f>IF(ISBLANK(Alphabetisch!X5),"",ABS(MID(Alphabetisch!X5,2,2)))</f>
        <v>15</v>
      </c>
      <c r="Y14" s="6">
        <f>IF(ISBLANK(Alphabetisch!Y5),"",ABS(MID(Alphabetisch!Y5,2,2)))</f>
        <v>7</v>
      </c>
      <c r="Z14" s="6">
        <f>IF(ISBLANK(Alphabetisch!Z5),"",ABS(MID(Alphabetisch!Z5,2,2)))</f>
        <v>25</v>
      </c>
      <c r="AA14" s="6">
        <f>IF(ISBLANK(Alphabetisch!AA5),"",ABS(MID(Alphabetisch!AA5,2,2)))</f>
        <v>8</v>
      </c>
      <c r="AB14" s="6">
        <f>IF(ISBLANK(Alphabetisch!AB5),"",ABS(MID(Alphabetisch!AB5,2,2)))</f>
        <v>30</v>
      </c>
      <c r="AC14" s="6">
        <f>IF(ISBLANK(Alphabetisch!AC5),"",ABS(MID(Alphabetisch!AC5,2,2)))</f>
        <v>32</v>
      </c>
      <c r="AD14" s="6">
        <f>IF(ISBLANK(Alphabetisch!AD5),"",ABS(MID(Alphabetisch!AD5,2,2)))</f>
        <v>24</v>
      </c>
      <c r="AE14" s="6">
        <f>IF(ISBLANK(Alphabetisch!AE5),"",ABS(MID(Alphabetisch!AE5,2,2)))</f>
        <v>28</v>
      </c>
      <c r="AF14" s="6">
        <f>IF(ISBLANK(Alphabetisch!AF5),"",ABS(MID(Alphabetisch!AF5,2,2)))</f>
        <v>7</v>
      </c>
      <c r="AG14" s="6">
        <f>IF(ISBLANK(Alphabetisch!AG5),"",ABS(MID(Alphabetisch!AG5,2,2)))</f>
        <v>11</v>
      </c>
      <c r="AH14" s="6">
        <f>IF(ISBLANK(Alphabetisch!AH5),"",ABS(MID(Alphabetisch!AH5,2,2)))</f>
        <v>15</v>
      </c>
      <c r="AI14" s="6">
        <f>IF(ISBLANK(Alphabetisch!AI5),"",ABS(MID(Alphabetisch!AI5,2,2)))</f>
        <v>3</v>
      </c>
      <c r="AJ14" s="6">
        <f>IF(ISBLANK(Alphabetisch!AJ5),"",ABS(MID(Alphabetisch!AJ5,2,2)))</f>
        <v>7</v>
      </c>
      <c r="AK14" s="6">
        <f>IF(ISBLANK(Alphabetisch!AK5),"",ABS(MID(Alphabetisch!AK5,2,2)))</f>
        <v>15</v>
      </c>
      <c r="AL14" s="6">
        <f>IF(ISBLANK(Alphabetisch!AL5),"",ABS(MID(Alphabetisch!AL5,2,2)))</f>
        <v>19</v>
      </c>
      <c r="AM14" s="6">
        <f>IF(ISBLANK(Alphabetisch!AM5),"",ABS(MID(Alphabetisch!AM5,2,2)))</f>
        <v>6</v>
      </c>
      <c r="AN14" s="6">
        <f>IF(ISBLANK(Alphabetisch!AN5),"",ABS(MID(Alphabetisch!AN5,2,2)))</f>
        <v>16</v>
      </c>
      <c r="AO14" s="6">
        <f>IF(ISBLANK(Alphabetisch!AO5),"",ABS(MID(Alphabetisch!AO5,2,2)))</f>
        <v>16</v>
      </c>
      <c r="AP14" s="6">
        <f t="shared" si="0"/>
        <v>36</v>
      </c>
      <c r="AQ14" s="6">
        <f t="shared" si="1"/>
        <v>531</v>
      </c>
    </row>
    <row r="15" spans="1:43" ht="12">
      <c r="A15" s="1" t="str">
        <f>Alphabetisch!A71</f>
        <v>Föhn</v>
      </c>
      <c r="B15" s="1" t="str">
        <f>Alphabetisch!B71</f>
        <v>Werner</v>
      </c>
      <c r="C15" s="9">
        <f>Alphabetisch!C71</f>
        <v>54</v>
      </c>
      <c r="D15" s="1" t="str">
        <f>Alphabetisch!D71</f>
        <v>FSG Ried-Muotathal</v>
      </c>
      <c r="E15" s="6">
        <f>IF(ISBLANK(Alphabetisch!E71),"",ABS(MID(Alphabetisch!E71,2,2)))</f>
        <v>2</v>
      </c>
      <c r="F15" s="6">
        <f>IF(ISBLANK(Alphabetisch!F71),"",ABS(MID(Alphabetisch!F71,2,2)))</f>
        <v>12</v>
      </c>
      <c r="G15" s="6">
        <f>IF(ISBLANK(Alphabetisch!G71),"",ABS(MID(Alphabetisch!G71,2,2)))</f>
        <v>11</v>
      </c>
      <c r="H15" s="6">
        <f>IF(ISBLANK(Alphabetisch!H71),"",ABS(MID(Alphabetisch!H71,2,2)))</f>
      </c>
      <c r="I15" s="6">
        <f>IF(ISBLANK(Alphabetisch!I71),"",ABS(MID(Alphabetisch!I71,2,2)))</f>
        <v>12</v>
      </c>
      <c r="J15" s="6">
        <f>IF(ISBLANK(Alphabetisch!J71),"",ABS(MID(Alphabetisch!J71,2,2)))</f>
        <v>5</v>
      </c>
      <c r="K15" s="6">
        <f>IF(ISBLANK(Alphabetisch!K71),"",ABS(MID(Alphabetisch!K71,2,2)))</f>
        <v>10</v>
      </c>
      <c r="L15" s="6">
        <f>IF(ISBLANK(Alphabetisch!L71),"",ABS(MID(Alphabetisch!L71,2,2)))</f>
        <v>3</v>
      </c>
      <c r="M15" s="6">
        <f>IF(ISBLANK(Alphabetisch!M71),"",ABS(MID(Alphabetisch!M71,2,2)))</f>
        <v>8</v>
      </c>
      <c r="N15" s="6">
        <f>IF(ISBLANK(Alphabetisch!N71),"",ABS(MID(Alphabetisch!N71,2,2)))</f>
        <v>2</v>
      </c>
      <c r="O15" s="6">
        <f>IF(ISBLANK(Alphabetisch!O71),"",ABS(MID(Alphabetisch!O71,2,2)))</f>
        <v>2</v>
      </c>
      <c r="P15" s="6">
        <f>IF(ISBLANK(Alphabetisch!P71),"",ABS(MID(Alphabetisch!P71,2,2)))</f>
        <v>7</v>
      </c>
      <c r="Q15" s="6">
        <f>IF(ISBLANK(Alphabetisch!Q71),"",ABS(MID(Alphabetisch!Q71,2,2)))</f>
        <v>7</v>
      </c>
      <c r="R15" s="6">
        <f>IF(ISBLANK(Alphabetisch!R71),"",ABS(MID(Alphabetisch!R71,2,2)))</f>
        <v>4</v>
      </c>
      <c r="S15" s="6">
        <f>IF(ISBLANK(Alphabetisch!S71),"",ABS(MID(Alphabetisch!S71,2,2)))</f>
        <v>2</v>
      </c>
      <c r="T15" s="6">
        <f>IF(ISBLANK(Alphabetisch!T71),"",ABS(MID(Alphabetisch!T71,2,2)))</f>
        <v>1</v>
      </c>
      <c r="U15" s="6">
        <f>IF(ISBLANK(Alphabetisch!U71),"",ABS(MID(Alphabetisch!U71,2,2)))</f>
        <v>2</v>
      </c>
      <c r="V15" s="6">
        <f>IF(ISBLANK(Alphabetisch!V71),"",ABS(MID(Alphabetisch!V71,2,2)))</f>
        <v>1</v>
      </c>
      <c r="W15" s="6">
        <f>IF(ISBLANK(Alphabetisch!W71),"",ABS(MID(Alphabetisch!W71,2,2)))</f>
        <v>1</v>
      </c>
      <c r="X15" s="6">
        <f>IF(ISBLANK(Alphabetisch!X71),"",ABS(MID(Alphabetisch!X71,2,2)))</f>
        <v>4</v>
      </c>
      <c r="Y15" s="6">
        <f>IF(ISBLANK(Alphabetisch!Y71),"",ABS(MID(Alphabetisch!Y71,2,2)))</f>
        <v>8</v>
      </c>
      <c r="Z15" s="6">
        <f>IF(ISBLANK(Alphabetisch!Z71),"",ABS(MID(Alphabetisch!Z71,2,2)))</f>
        <v>17</v>
      </c>
      <c r="AA15" s="6">
        <f>IF(ISBLANK(Alphabetisch!AA71),"",ABS(MID(Alphabetisch!AA71,2,2)))</f>
        <v>4</v>
      </c>
      <c r="AB15" s="6">
        <f>IF(ISBLANK(Alphabetisch!AB71),"",ABS(MID(Alphabetisch!AB71,2,2)))</f>
        <v>5</v>
      </c>
      <c r="AC15" s="6">
        <f>IF(ISBLANK(Alphabetisch!AC71),"",ABS(MID(Alphabetisch!AC71,2,2)))</f>
        <v>9</v>
      </c>
      <c r="AD15" s="6">
        <f>IF(ISBLANK(Alphabetisch!AD71),"",ABS(MID(Alphabetisch!AD71,2,2)))</f>
        <v>3</v>
      </c>
      <c r="AE15" s="6">
        <f>IF(ISBLANK(Alphabetisch!AE71),"",ABS(MID(Alphabetisch!AE71,2,2)))</f>
        <v>2</v>
      </c>
      <c r="AF15" s="6">
        <f>IF(ISBLANK(Alphabetisch!AF71),"",ABS(MID(Alphabetisch!AF71,2,2)))</f>
        <v>2</v>
      </c>
      <c r="AG15" s="6">
        <f>IF(ISBLANK(Alphabetisch!AG71),"",ABS(MID(Alphabetisch!AG71,2,2)))</f>
        <v>2</v>
      </c>
      <c r="AH15" s="6">
        <f>IF(ISBLANK(Alphabetisch!AH71),"",ABS(MID(Alphabetisch!AH71,2,2)))</f>
      </c>
      <c r="AI15" s="6">
        <f>IF(ISBLANK(Alphabetisch!AI71),"",ABS(MID(Alphabetisch!AI71,2,2)))</f>
        <v>2</v>
      </c>
      <c r="AJ15" s="6">
        <f>IF(ISBLANK(Alphabetisch!AJ71),"",ABS(MID(Alphabetisch!AJ71,2,2)))</f>
        <v>2</v>
      </c>
      <c r="AK15" s="6">
        <f>IF(ISBLANK(Alphabetisch!AK71),"",ABS(MID(Alphabetisch!AK71,2,2)))</f>
        <v>2</v>
      </c>
      <c r="AL15" s="6">
        <f>IF(ISBLANK(Alphabetisch!AL71),"",ABS(MID(Alphabetisch!AL71,2,2)))</f>
        <v>2</v>
      </c>
      <c r="AM15" s="6">
        <f>IF(ISBLANK(Alphabetisch!AM71),"",ABS(MID(Alphabetisch!AM71,2,2)))</f>
        <v>1</v>
      </c>
      <c r="AN15" s="6">
        <f>IF(ISBLANK(Alphabetisch!AN71),"",ABS(MID(Alphabetisch!AN71,2,2)))</f>
        <v>4</v>
      </c>
      <c r="AO15" s="6">
        <f>IF(ISBLANK(Alphabetisch!AO71),"",ABS(MID(Alphabetisch!AO71,2,2)))</f>
        <v>7</v>
      </c>
      <c r="AP15" s="6">
        <f t="shared" si="0"/>
        <v>35</v>
      </c>
      <c r="AQ15" s="6">
        <f t="shared" si="1"/>
        <v>168</v>
      </c>
    </row>
    <row r="16" spans="1:43" ht="12">
      <c r="A16" s="1" t="str">
        <f>Alphabetisch!A120</f>
        <v>Heinzer</v>
      </c>
      <c r="B16" s="1" t="str">
        <f>Alphabetisch!B120</f>
        <v>Hugo</v>
      </c>
      <c r="C16" s="9">
        <f>Alphabetisch!C120</f>
        <v>50</v>
      </c>
      <c r="D16" s="1" t="str">
        <f>Alphabetisch!D120</f>
        <v>FSG Ried-Muotathal</v>
      </c>
      <c r="E16" s="6">
        <f>IF(ISBLANK(Alphabetisch!E120),"",ABS(MID(Alphabetisch!E120,2,2)))</f>
        <v>20</v>
      </c>
      <c r="F16" s="6">
        <f>IF(ISBLANK(Alphabetisch!F120),"",ABS(MID(Alphabetisch!F120,2,2)))</f>
        <v>18</v>
      </c>
      <c r="G16" s="6">
        <f>IF(ISBLANK(Alphabetisch!G120),"",ABS(MID(Alphabetisch!G120,2,2)))</f>
        <v>12</v>
      </c>
      <c r="H16" s="6">
        <f>IF(ISBLANK(Alphabetisch!H120),"",ABS(MID(Alphabetisch!H120,2,2)))</f>
        <v>17</v>
      </c>
      <c r="I16" s="6">
        <f>IF(ISBLANK(Alphabetisch!I120),"",ABS(MID(Alphabetisch!I120,2,2)))</f>
        <v>7</v>
      </c>
      <c r="J16" s="6">
        <f>IF(ISBLANK(Alphabetisch!J120),"",ABS(MID(Alphabetisch!J120,2,2)))</f>
      </c>
      <c r="K16" s="6">
        <f>IF(ISBLANK(Alphabetisch!K120),"",ABS(MID(Alphabetisch!K120,2,2)))</f>
        <v>16</v>
      </c>
      <c r="L16" s="6">
        <f>IF(ISBLANK(Alphabetisch!L120),"",ABS(MID(Alphabetisch!L120,2,2)))</f>
        <v>13</v>
      </c>
      <c r="M16" s="6">
        <f>IF(ISBLANK(Alphabetisch!M120),"",ABS(MID(Alphabetisch!M120,2,2)))</f>
        <v>3</v>
      </c>
      <c r="N16" s="6">
        <f>IF(ISBLANK(Alphabetisch!N120),"",ABS(MID(Alphabetisch!N120,2,2)))</f>
        <v>8</v>
      </c>
      <c r="O16" s="6">
        <f>IF(ISBLANK(Alphabetisch!O120),"",ABS(MID(Alphabetisch!O120,2,2)))</f>
        <v>3</v>
      </c>
      <c r="P16" s="6">
        <f>IF(ISBLANK(Alphabetisch!P120),"",ABS(MID(Alphabetisch!P120,2,2)))</f>
        <v>6</v>
      </c>
      <c r="Q16" s="6">
        <f>IF(ISBLANK(Alphabetisch!Q120),"",ABS(MID(Alphabetisch!Q120,2,2)))</f>
        <v>3</v>
      </c>
      <c r="R16" s="6">
        <f>IF(ISBLANK(Alphabetisch!R120),"",ABS(MID(Alphabetisch!R120,2,2)))</f>
        <v>2</v>
      </c>
      <c r="S16" s="6">
        <f>IF(ISBLANK(Alphabetisch!S120),"",ABS(MID(Alphabetisch!S120,2,2)))</f>
      </c>
      <c r="T16" s="6">
        <f>IF(ISBLANK(Alphabetisch!T120),"",ABS(MID(Alphabetisch!T120,2,2)))</f>
        <v>4</v>
      </c>
      <c r="U16" s="6">
        <f>IF(ISBLANK(Alphabetisch!U120),"",ABS(MID(Alphabetisch!U120,2,2)))</f>
        <v>13</v>
      </c>
      <c r="V16" s="6">
        <f>IF(ISBLANK(Alphabetisch!V120),"",ABS(MID(Alphabetisch!V120,2,2)))</f>
        <v>4</v>
      </c>
      <c r="W16" s="6">
        <f>IF(ISBLANK(Alphabetisch!W120),"",ABS(MID(Alphabetisch!W120,2,2)))</f>
        <v>3</v>
      </c>
      <c r="X16" s="6">
        <f>IF(ISBLANK(Alphabetisch!X120),"",ABS(MID(Alphabetisch!X120,2,2)))</f>
        <v>22</v>
      </c>
      <c r="Y16" s="6">
        <f>IF(ISBLANK(Alphabetisch!Y120),"",ABS(MID(Alphabetisch!Y120,2,2)))</f>
        <v>6</v>
      </c>
      <c r="Z16" s="6">
        <f>IF(ISBLANK(Alphabetisch!Z120),"",ABS(MID(Alphabetisch!Z120,2,2)))</f>
        <v>8</v>
      </c>
      <c r="AA16" s="6">
        <f>IF(ISBLANK(Alphabetisch!AA120),"",ABS(MID(Alphabetisch!AA120,2,2)))</f>
        <v>3</v>
      </c>
      <c r="AB16" s="6">
        <f>IF(ISBLANK(Alphabetisch!AB120),"",ABS(MID(Alphabetisch!AB120,2,2)))</f>
        <v>17</v>
      </c>
      <c r="AC16" s="6">
        <f>IF(ISBLANK(Alphabetisch!AC120),"",ABS(MID(Alphabetisch!AC120,2,2)))</f>
        <v>11</v>
      </c>
      <c r="AD16" s="6">
        <f>IF(ISBLANK(Alphabetisch!AD120),"",ABS(MID(Alphabetisch!AD120,2,2)))</f>
        <v>4</v>
      </c>
      <c r="AE16" s="6">
        <f>IF(ISBLANK(Alphabetisch!AE120),"",ABS(MID(Alphabetisch!AE120,2,2)))</f>
        <v>7</v>
      </c>
      <c r="AF16" s="6">
        <f>IF(ISBLANK(Alphabetisch!AF120),"",ABS(MID(Alphabetisch!AF120,2,2)))</f>
        <v>9</v>
      </c>
      <c r="AG16" s="6">
        <f>IF(ISBLANK(Alphabetisch!AG120),"",ABS(MID(Alphabetisch!AG120,2,2)))</f>
        <v>10</v>
      </c>
      <c r="AH16" s="6">
        <f>IF(ISBLANK(Alphabetisch!AH120),"",ABS(MID(Alphabetisch!AH120,2,2)))</f>
        <v>9</v>
      </c>
      <c r="AI16" s="6">
        <f>IF(ISBLANK(Alphabetisch!AI120),"",ABS(MID(Alphabetisch!AI120,2,2)))</f>
        <v>12</v>
      </c>
      <c r="AJ16" s="6">
        <f>IF(ISBLANK(Alphabetisch!AJ120),"",ABS(MID(Alphabetisch!AJ120,2,2)))</f>
        <v>6</v>
      </c>
      <c r="AK16" s="6">
        <f>IF(ISBLANK(Alphabetisch!AK120),"",ABS(MID(Alphabetisch!AK120,2,2)))</f>
        <v>8</v>
      </c>
      <c r="AL16" s="6">
        <f>IF(ISBLANK(Alphabetisch!AL120),"",ABS(MID(Alphabetisch!AL120,2,2)))</f>
        <v>5</v>
      </c>
      <c r="AM16" s="6">
        <f>IF(ISBLANK(Alphabetisch!AM120),"",ABS(MID(Alphabetisch!AM120,2,2)))</f>
        <v>12</v>
      </c>
      <c r="AN16" s="6">
        <f>IF(ISBLANK(Alphabetisch!AN120),"",ABS(MID(Alphabetisch!AN120,2,2)))</f>
        <v>11</v>
      </c>
      <c r="AO16" s="6">
        <f>IF(ISBLANK(Alphabetisch!AO120),"",ABS(MID(Alphabetisch!AO120,2,2)))</f>
        <v>5</v>
      </c>
      <c r="AP16" s="6">
        <f t="shared" si="0"/>
        <v>35</v>
      </c>
      <c r="AQ16" s="6">
        <f t="shared" si="1"/>
        <v>317</v>
      </c>
    </row>
    <row r="17" spans="1:43" ht="12">
      <c r="A17" s="1" t="str">
        <f>Alphabetisch!A160</f>
        <v>Lüönd</v>
      </c>
      <c r="B17" s="1" t="str">
        <f>Alphabetisch!B160</f>
        <v>Ferdy</v>
      </c>
      <c r="C17" s="9" t="str">
        <f>Alphabetisch!C160</f>
        <v>50</v>
      </c>
      <c r="D17" s="1" t="str">
        <f>Alphabetisch!D160</f>
        <v>SG Muotathal</v>
      </c>
      <c r="E17" s="6">
        <f>IF(ISBLANK(Alphabetisch!E160),"",ABS(MID(Alphabetisch!E160,2,2)))</f>
      </c>
      <c r="F17" s="6">
        <f>IF(ISBLANK(Alphabetisch!F160),"",ABS(MID(Alphabetisch!F160,2,2)))</f>
        <v>33</v>
      </c>
      <c r="G17" s="6">
        <f>IF(ISBLANK(Alphabetisch!G160),"",ABS(MID(Alphabetisch!G160,2,2)))</f>
      </c>
      <c r="H17" s="6">
        <f>IF(ISBLANK(Alphabetisch!H160),"",ABS(MID(Alphabetisch!H160,2,2)))</f>
        <v>4</v>
      </c>
      <c r="I17" s="6">
        <f>IF(ISBLANK(Alphabetisch!I160),"",ABS(MID(Alphabetisch!I160,2,2)))</f>
        <v>9</v>
      </c>
      <c r="J17" s="6">
        <f>IF(ISBLANK(Alphabetisch!J160),"",ABS(MID(Alphabetisch!J160,2,2)))</f>
        <v>8</v>
      </c>
      <c r="K17" s="6">
        <f>IF(ISBLANK(Alphabetisch!K160),"",ABS(MID(Alphabetisch!K160,2,2)))</f>
        <v>15</v>
      </c>
      <c r="L17" s="6">
        <f>IF(ISBLANK(Alphabetisch!L160),"",ABS(MID(Alphabetisch!L160,2,2)))</f>
        <v>5</v>
      </c>
      <c r="M17" s="6">
        <f>IF(ISBLANK(Alphabetisch!M160),"",ABS(MID(Alphabetisch!M160,2,2)))</f>
        <v>24</v>
      </c>
      <c r="N17" s="6">
        <f>IF(ISBLANK(Alphabetisch!N160),"",ABS(MID(Alphabetisch!N160,2,2)))</f>
        <v>20</v>
      </c>
      <c r="O17" s="6">
        <f>IF(ISBLANK(Alphabetisch!O160),"",ABS(MID(Alphabetisch!O160,2,2)))</f>
        <v>15</v>
      </c>
      <c r="P17" s="6">
        <f>IF(ISBLANK(Alphabetisch!P160),"",ABS(MID(Alphabetisch!P160,2,2)))</f>
        <v>23</v>
      </c>
      <c r="Q17" s="6">
        <f>IF(ISBLANK(Alphabetisch!Q160),"",ABS(MID(Alphabetisch!Q160,2,2)))</f>
        <v>36</v>
      </c>
      <c r="R17" s="6">
        <f>IF(ISBLANK(Alphabetisch!R160),"",ABS(MID(Alphabetisch!R160,2,2)))</f>
        <v>19</v>
      </c>
      <c r="S17" s="6">
        <f>IF(ISBLANK(Alphabetisch!S160),"",ABS(MID(Alphabetisch!S160,2,2)))</f>
        <v>23</v>
      </c>
      <c r="T17" s="6">
        <f>IF(ISBLANK(Alphabetisch!T160),"",ABS(MID(Alphabetisch!T160,2,2)))</f>
        <v>10</v>
      </c>
      <c r="U17" s="6">
        <f>IF(ISBLANK(Alphabetisch!U160),"",ABS(MID(Alphabetisch!U160,2,2)))</f>
        <v>6</v>
      </c>
      <c r="V17" s="6">
        <f>IF(ISBLANK(Alphabetisch!V160),"",ABS(MID(Alphabetisch!V160,2,2)))</f>
        <v>11</v>
      </c>
      <c r="W17" s="6">
        <f>IF(ISBLANK(Alphabetisch!W160),"",ABS(MID(Alphabetisch!W160,2,2)))</f>
        <v>19</v>
      </c>
      <c r="X17" s="6">
        <f>IF(ISBLANK(Alphabetisch!X160),"",ABS(MID(Alphabetisch!X160,2,2)))</f>
        <v>18</v>
      </c>
      <c r="Y17" s="6">
        <f>IF(ISBLANK(Alphabetisch!Y160),"",ABS(MID(Alphabetisch!Y160,2,2)))</f>
        <v>5</v>
      </c>
      <c r="Z17" s="6">
        <f>IF(ISBLANK(Alphabetisch!Z160),"",ABS(MID(Alphabetisch!Z160,2,2)))</f>
        <v>20</v>
      </c>
      <c r="AA17" s="6">
        <f>IF(ISBLANK(Alphabetisch!AA160),"",ABS(MID(Alphabetisch!AA160,2,2)))</f>
        <v>15</v>
      </c>
      <c r="AB17" s="6">
        <f>IF(ISBLANK(Alphabetisch!AB160),"",ABS(MID(Alphabetisch!AB160,2,2)))</f>
        <v>11</v>
      </c>
      <c r="AC17" s="6">
        <f>IF(ISBLANK(Alphabetisch!AC160),"",ABS(MID(Alphabetisch!AC160,2,2)))</f>
        <v>13</v>
      </c>
      <c r="AD17" s="6">
        <f>IF(ISBLANK(Alphabetisch!AD160),"",ABS(MID(Alphabetisch!AD160,2,2)))</f>
        <v>16</v>
      </c>
      <c r="AE17" s="6">
        <f>IF(ISBLANK(Alphabetisch!AE160),"",ABS(MID(Alphabetisch!AE160,2,2)))</f>
        <v>14</v>
      </c>
      <c r="AF17" s="6">
        <f>IF(ISBLANK(Alphabetisch!AF160),"",ABS(MID(Alphabetisch!AF160,2,2)))</f>
        <v>17</v>
      </c>
      <c r="AG17" s="6">
        <f>IF(ISBLANK(Alphabetisch!AG160),"",ABS(MID(Alphabetisch!AG160,2,2)))</f>
        <v>16</v>
      </c>
      <c r="AH17" s="6">
        <f>IF(ISBLANK(Alphabetisch!AH160),"",ABS(MID(Alphabetisch!AH160,2,2)))</f>
        <v>15</v>
      </c>
      <c r="AI17" s="6">
        <f>IF(ISBLANK(Alphabetisch!AI160),"",ABS(MID(Alphabetisch!AI160,2,2)))</f>
        <v>15</v>
      </c>
      <c r="AJ17" s="6">
        <f>IF(ISBLANK(Alphabetisch!AJ160),"",ABS(MID(Alphabetisch!AJ160,2,2)))</f>
        <v>16</v>
      </c>
      <c r="AK17" s="6">
        <f>IF(ISBLANK(Alphabetisch!AK160),"",ABS(MID(Alphabetisch!AK160,2,2)))</f>
        <v>8</v>
      </c>
      <c r="AL17" s="6">
        <f>IF(ISBLANK(Alphabetisch!AL160),"",ABS(MID(Alphabetisch!AL160,2,2)))</f>
        <v>6</v>
      </c>
      <c r="AM17" s="6">
        <f>IF(ISBLANK(Alphabetisch!AM160),"",ABS(MID(Alphabetisch!AM160,2,2)))</f>
        <v>13</v>
      </c>
      <c r="AN17" s="6">
        <f>IF(ISBLANK(Alphabetisch!AN160),"",ABS(MID(Alphabetisch!AN160,2,2)))</f>
        <v>6</v>
      </c>
      <c r="AO17" s="6">
        <f>IF(ISBLANK(Alphabetisch!AO160),"",ABS(MID(Alphabetisch!AO160,2,2)))</f>
        <v>28</v>
      </c>
      <c r="AP17" s="6">
        <f t="shared" si="0"/>
        <v>35</v>
      </c>
      <c r="AQ17" s="6">
        <f t="shared" si="1"/>
        <v>532</v>
      </c>
    </row>
    <row r="18" spans="1:43" ht="12">
      <c r="A18" s="1" t="str">
        <f>Alphabetisch!A75</f>
        <v>Gwerder</v>
      </c>
      <c r="B18" s="1" t="str">
        <f>Alphabetisch!B75</f>
        <v>Albert</v>
      </c>
      <c r="C18" s="9" t="str">
        <f>Alphabetisch!C75</f>
        <v>55</v>
      </c>
      <c r="D18" s="1" t="str">
        <f>Alphabetisch!D75</f>
        <v>SG Muotathal</v>
      </c>
      <c r="E18" s="6">
        <f>IF(ISBLANK(Alphabetisch!E75),"",ABS(MID(Alphabetisch!E75,2,2)))</f>
        <v>15</v>
      </c>
      <c r="F18" s="6">
        <f>IF(ISBLANK(Alphabetisch!F75),"",ABS(MID(Alphabetisch!F75,2,2)))</f>
        <v>26</v>
      </c>
      <c r="G18" s="6">
        <f>IF(ISBLANK(Alphabetisch!G75),"",ABS(MID(Alphabetisch!G75,2,2)))</f>
        <v>3</v>
      </c>
      <c r="H18" s="6">
        <f>IF(ISBLANK(Alphabetisch!H75),"",ABS(MID(Alphabetisch!H75,2,2)))</f>
        <v>23</v>
      </c>
      <c r="I18" s="6">
        <f>IF(ISBLANK(Alphabetisch!I75),"",ABS(MID(Alphabetisch!I75,2,2)))</f>
        <v>20</v>
      </c>
      <c r="J18" s="6">
        <f>IF(ISBLANK(Alphabetisch!J75),"",ABS(MID(Alphabetisch!J75,2,2)))</f>
        <v>18</v>
      </c>
      <c r="K18" s="6">
        <f>IF(ISBLANK(Alphabetisch!K75),"",ABS(MID(Alphabetisch!K75,2,2)))</f>
        <v>29</v>
      </c>
      <c r="L18" s="6">
        <f>IF(ISBLANK(Alphabetisch!L75),"",ABS(MID(Alphabetisch!L75,2,2)))</f>
      </c>
      <c r="M18" s="6">
        <f>IF(ISBLANK(Alphabetisch!M75),"",ABS(MID(Alphabetisch!M75,2,2)))</f>
        <v>11</v>
      </c>
      <c r="N18" s="6">
        <f>IF(ISBLANK(Alphabetisch!N75),"",ABS(MID(Alphabetisch!N75,2,2)))</f>
        <v>23</v>
      </c>
      <c r="O18" s="6">
        <f>IF(ISBLANK(Alphabetisch!O75),"",ABS(MID(Alphabetisch!O75,2,2)))</f>
        <v>9</v>
      </c>
      <c r="P18" s="6">
        <f>IF(ISBLANK(Alphabetisch!P75),"",ABS(MID(Alphabetisch!P75,2,2)))</f>
      </c>
      <c r="Q18" s="6">
        <f>IF(ISBLANK(Alphabetisch!Q75),"",ABS(MID(Alphabetisch!Q75,2,2)))</f>
        <v>24</v>
      </c>
      <c r="R18" s="6">
        <f>IF(ISBLANK(Alphabetisch!R75),"",ABS(MID(Alphabetisch!R75,2,2)))</f>
      </c>
      <c r="S18" s="6">
        <f>IF(ISBLANK(Alphabetisch!S75),"",ABS(MID(Alphabetisch!S75,2,2)))</f>
        <v>14</v>
      </c>
      <c r="T18" s="6">
        <f>IF(ISBLANK(Alphabetisch!T75),"",ABS(MID(Alphabetisch!T75,2,2)))</f>
        <v>32</v>
      </c>
      <c r="U18" s="6">
        <f>IF(ISBLANK(Alphabetisch!U75),"",ABS(MID(Alphabetisch!U75,2,2)))</f>
        <v>17</v>
      </c>
      <c r="V18" s="6">
        <f>IF(ISBLANK(Alphabetisch!V75),"",ABS(MID(Alphabetisch!V75,2,2)))</f>
        <v>14</v>
      </c>
      <c r="W18" s="6">
        <f>IF(ISBLANK(Alphabetisch!W75),"",ABS(MID(Alphabetisch!W75,2,2)))</f>
        <v>12</v>
      </c>
      <c r="X18" s="6">
        <f>IF(ISBLANK(Alphabetisch!X75),"",ABS(MID(Alphabetisch!X75,2,2)))</f>
        <v>16</v>
      </c>
      <c r="Y18" s="6">
        <f>IF(ISBLANK(Alphabetisch!Y75),"",ABS(MID(Alphabetisch!Y75,2,2)))</f>
        <v>21</v>
      </c>
      <c r="Z18" s="6">
        <f>IF(ISBLANK(Alphabetisch!Z75),"",ABS(MID(Alphabetisch!Z75,2,2)))</f>
        <v>23</v>
      </c>
      <c r="AA18" s="6">
        <f>IF(ISBLANK(Alphabetisch!AA75),"",ABS(MID(Alphabetisch!AA75,2,2)))</f>
        <v>12</v>
      </c>
      <c r="AB18" s="6">
        <f>IF(ISBLANK(Alphabetisch!AB75),"",ABS(MID(Alphabetisch!AB75,2,2)))</f>
        <v>36</v>
      </c>
      <c r="AC18" s="6">
        <f>IF(ISBLANK(Alphabetisch!AC75),"",ABS(MID(Alphabetisch!AC75,2,2)))</f>
        <v>31</v>
      </c>
      <c r="AD18" s="6">
        <f>IF(ISBLANK(Alphabetisch!AD75),"",ABS(MID(Alphabetisch!AD75,2,2)))</f>
        <v>15</v>
      </c>
      <c r="AE18" s="6">
        <f>IF(ISBLANK(Alphabetisch!AE75),"",ABS(MID(Alphabetisch!AE75,2,2)))</f>
        <v>31</v>
      </c>
      <c r="AF18" s="6">
        <f>IF(ISBLANK(Alphabetisch!AF75),"",ABS(MID(Alphabetisch!AF75,2,2)))</f>
        <v>33</v>
      </c>
      <c r="AG18" s="6">
        <f>IF(ISBLANK(Alphabetisch!AG75),"",ABS(MID(Alphabetisch!AG75,2,2)))</f>
        <v>20</v>
      </c>
      <c r="AH18" s="6">
        <f>IF(ISBLANK(Alphabetisch!AH75),"",ABS(MID(Alphabetisch!AH75,2,2)))</f>
        <v>41</v>
      </c>
      <c r="AI18" s="6">
        <f>IF(ISBLANK(Alphabetisch!AI75),"",ABS(MID(Alphabetisch!AI75,2,2)))</f>
        <v>8</v>
      </c>
      <c r="AJ18" s="6">
        <f>IF(ISBLANK(Alphabetisch!AJ75),"",ABS(MID(Alphabetisch!AJ75,2,2)))</f>
        <v>14</v>
      </c>
      <c r="AK18" s="6">
        <f>IF(ISBLANK(Alphabetisch!AK75),"",ABS(MID(Alphabetisch!AK75,2,2)))</f>
        <v>16</v>
      </c>
      <c r="AL18" s="6">
        <f>IF(ISBLANK(Alphabetisch!AL75),"",ABS(MID(Alphabetisch!AL75,2,2)))</f>
        <v>18</v>
      </c>
      <c r="AM18" s="6">
        <f>IF(ISBLANK(Alphabetisch!AM75),"",ABS(MID(Alphabetisch!AM75,2,2)))</f>
        <v>30</v>
      </c>
      <c r="AN18" s="6">
        <f>IF(ISBLANK(Alphabetisch!AN75),"",ABS(MID(Alphabetisch!AN75,2,2)))</f>
        <v>21</v>
      </c>
      <c r="AO18" s="6">
        <f>IF(ISBLANK(Alphabetisch!AO75),"",ABS(MID(Alphabetisch!AO75,2,2)))</f>
        <v>19</v>
      </c>
      <c r="AP18" s="6">
        <f t="shared" si="0"/>
        <v>34</v>
      </c>
      <c r="AQ18" s="6">
        <f t="shared" si="1"/>
        <v>695</v>
      </c>
    </row>
    <row r="19" spans="1:43" ht="12">
      <c r="A19" s="1" t="str">
        <f>Alphabetisch!A167</f>
        <v>Pfyl</v>
      </c>
      <c r="B19" s="1" t="str">
        <f>Alphabetisch!B167</f>
        <v>Josef</v>
      </c>
      <c r="C19" s="9">
        <f>Alphabetisch!C167</f>
        <v>34</v>
      </c>
      <c r="D19" s="1" t="str">
        <f>Alphabetisch!D167</f>
        <v>FSG Ried-Muotathal</v>
      </c>
      <c r="E19" s="6">
        <f>IF(ISBLANK(Alphabetisch!E167),"",ABS(MID(Alphabetisch!E167,2,2)))</f>
        <v>19</v>
      </c>
      <c r="F19" s="6">
        <f>IF(ISBLANK(Alphabetisch!F167),"",ABS(MID(Alphabetisch!F167,2,2)))</f>
        <v>19</v>
      </c>
      <c r="G19" s="6">
        <f>IF(ISBLANK(Alphabetisch!G167),"",ABS(MID(Alphabetisch!G167,2,2)))</f>
        <v>19</v>
      </c>
      <c r="H19" s="6">
        <f>IF(ISBLANK(Alphabetisch!H167),"",ABS(MID(Alphabetisch!H167,2,2)))</f>
        <v>12</v>
      </c>
      <c r="I19" s="6">
        <f>IF(ISBLANK(Alphabetisch!I167),"",ABS(MID(Alphabetisch!I167,2,2)))</f>
      </c>
      <c r="J19" s="6">
        <f>IF(ISBLANK(Alphabetisch!J167),"",ABS(MID(Alphabetisch!J167,2,2)))</f>
        <v>15</v>
      </c>
      <c r="K19" s="6">
        <f>IF(ISBLANK(Alphabetisch!K167),"",ABS(MID(Alphabetisch!K167,2,2)))</f>
        <v>14</v>
      </c>
      <c r="L19" s="6">
        <f>IF(ISBLANK(Alphabetisch!L167),"",ABS(MID(Alphabetisch!L167,2,2)))</f>
        <v>24</v>
      </c>
      <c r="M19" s="6">
        <f>IF(ISBLANK(Alphabetisch!M167),"",ABS(MID(Alphabetisch!M167,2,2)))</f>
        <v>21</v>
      </c>
      <c r="N19" s="6">
        <f>IF(ISBLANK(Alphabetisch!N167),"",ABS(MID(Alphabetisch!N167,2,2)))</f>
        <v>28</v>
      </c>
      <c r="O19" s="6">
        <f>IF(ISBLANK(Alphabetisch!O167),"",ABS(MID(Alphabetisch!O167,2,2)))</f>
        <v>38</v>
      </c>
      <c r="P19" s="6">
        <f>IF(ISBLANK(Alphabetisch!P167),"",ABS(MID(Alphabetisch!P167,2,2)))</f>
        <v>42</v>
      </c>
      <c r="Q19" s="6">
        <f>IF(ISBLANK(Alphabetisch!Q167),"",ABS(MID(Alphabetisch!Q167,2,2)))</f>
        <v>22</v>
      </c>
      <c r="R19" s="6">
        <f>IF(ISBLANK(Alphabetisch!R167),"",ABS(MID(Alphabetisch!R167,2,2)))</f>
        <v>25</v>
      </c>
      <c r="S19" s="6">
        <f>IF(ISBLANK(Alphabetisch!S167),"",ABS(MID(Alphabetisch!S167,2,2)))</f>
        <v>24</v>
      </c>
      <c r="T19" s="6">
        <f>IF(ISBLANK(Alphabetisch!T167),"",ABS(MID(Alphabetisch!T167,2,2)))</f>
        <v>30</v>
      </c>
      <c r="U19" s="6">
        <f>IF(ISBLANK(Alphabetisch!U167),"",ABS(MID(Alphabetisch!U167,2,2)))</f>
      </c>
      <c r="V19" s="6">
        <f>IF(ISBLANK(Alphabetisch!V167),"",ABS(MID(Alphabetisch!V167,2,2)))</f>
      </c>
      <c r="W19" s="6">
        <f>IF(ISBLANK(Alphabetisch!W167),"",ABS(MID(Alphabetisch!W167,2,2)))</f>
        <v>34</v>
      </c>
      <c r="X19" s="6">
        <f>IF(ISBLANK(Alphabetisch!X167),"",ABS(MID(Alphabetisch!X167,2,2)))</f>
        <v>32</v>
      </c>
      <c r="Y19" s="6">
        <f>IF(ISBLANK(Alphabetisch!Y167),"",ABS(MID(Alphabetisch!Y167,2,2)))</f>
        <v>21</v>
      </c>
      <c r="Z19" s="6">
        <f>IF(ISBLANK(Alphabetisch!Z167),"",ABS(MID(Alphabetisch!Z167,2,2)))</f>
        <v>30</v>
      </c>
      <c r="AA19" s="6">
        <f>IF(ISBLANK(Alphabetisch!AA167),"",ABS(MID(Alphabetisch!AA167,2,2)))</f>
        <v>28</v>
      </c>
      <c r="AB19" s="6">
        <f>IF(ISBLANK(Alphabetisch!AB167),"",ABS(MID(Alphabetisch!AB167,2,2)))</f>
        <v>24</v>
      </c>
      <c r="AC19" s="6">
        <f>IF(ISBLANK(Alphabetisch!AC167),"",ABS(MID(Alphabetisch!AC167,2,2)))</f>
        <v>20</v>
      </c>
      <c r="AD19" s="6">
        <f>IF(ISBLANK(Alphabetisch!AD167),"",ABS(MID(Alphabetisch!AD167,2,2)))</f>
        <v>46</v>
      </c>
      <c r="AE19" s="6">
        <f>IF(ISBLANK(Alphabetisch!AE167),"",ABS(MID(Alphabetisch!AE167,2,2)))</f>
        <v>30</v>
      </c>
      <c r="AF19" s="6">
        <f>IF(ISBLANK(Alphabetisch!AF167),"",ABS(MID(Alphabetisch!AF167,2,2)))</f>
        <v>13</v>
      </c>
      <c r="AG19" s="6">
        <f>IF(ISBLANK(Alphabetisch!AG167),"",ABS(MID(Alphabetisch!AG167,2,2)))</f>
        <v>14</v>
      </c>
      <c r="AH19" s="6">
        <f>IF(ISBLANK(Alphabetisch!AH167),"",ABS(MID(Alphabetisch!AH167,2,2)))</f>
        <v>19</v>
      </c>
      <c r="AI19" s="6">
        <f>IF(ISBLANK(Alphabetisch!AI167),"",ABS(MID(Alphabetisch!AI167,2,2)))</f>
        <v>17</v>
      </c>
      <c r="AJ19" s="6">
        <f>IF(ISBLANK(Alphabetisch!AJ167),"",ABS(MID(Alphabetisch!AJ167,2,2)))</f>
        <v>38</v>
      </c>
      <c r="AK19" s="6">
        <f>IF(ISBLANK(Alphabetisch!AK167),"",ABS(MID(Alphabetisch!AK167,2,2)))</f>
        <v>28</v>
      </c>
      <c r="AL19" s="6">
        <f>IF(ISBLANK(Alphabetisch!AL167),"",ABS(MID(Alphabetisch!AL167,2,2)))</f>
        <v>16</v>
      </c>
      <c r="AM19" s="6">
        <f>IF(ISBLANK(Alphabetisch!AM167),"",ABS(MID(Alphabetisch!AM167,2,2)))</f>
        <v>22</v>
      </c>
      <c r="AN19" s="6">
        <f>IF(ISBLANK(Alphabetisch!AN167),"",ABS(MID(Alphabetisch!AN167,2,2)))</f>
        <v>25</v>
      </c>
      <c r="AO19" s="6">
        <f>IF(ISBLANK(Alphabetisch!AO167),"",ABS(MID(Alphabetisch!AO167,2,2)))</f>
        <v>32</v>
      </c>
      <c r="AP19" s="6">
        <f t="shared" si="0"/>
        <v>34</v>
      </c>
      <c r="AQ19" s="6">
        <f t="shared" si="1"/>
        <v>841</v>
      </c>
    </row>
    <row r="20" spans="1:43" ht="12">
      <c r="A20" s="1" t="str">
        <f>Alphabetisch!A53</f>
        <v>Föhn</v>
      </c>
      <c r="B20" s="1" t="str">
        <f>Alphabetisch!B53</f>
        <v>Bruno</v>
      </c>
      <c r="C20" s="9" t="str">
        <f>Alphabetisch!C53</f>
        <v>65</v>
      </c>
      <c r="D20" s="1" t="str">
        <f>Alphabetisch!D53</f>
        <v>SG Muotathal</v>
      </c>
      <c r="E20" s="6">
        <f>IF(ISBLANK(Alphabetisch!E53),"",ABS(MID(Alphabetisch!E53,2,2)))</f>
      </c>
      <c r="F20" s="6">
        <f>IF(ISBLANK(Alphabetisch!F53),"",ABS(MID(Alphabetisch!F53,2,2)))</f>
      </c>
      <c r="G20" s="6">
        <f>IF(ISBLANK(Alphabetisch!G53),"",ABS(MID(Alphabetisch!G53,2,2)))</f>
      </c>
      <c r="H20" s="6">
        <f>IF(ISBLANK(Alphabetisch!H53),"",ABS(MID(Alphabetisch!H53,2,2)))</f>
        <v>32</v>
      </c>
      <c r="I20" s="6">
        <f>IF(ISBLANK(Alphabetisch!I53),"",ABS(MID(Alphabetisch!I53,2,2)))</f>
        <v>11</v>
      </c>
      <c r="J20" s="6">
        <f>IF(ISBLANK(Alphabetisch!J53),"",ABS(MID(Alphabetisch!J53,2,2)))</f>
        <v>39</v>
      </c>
      <c r="K20" s="6">
        <f>IF(ISBLANK(Alphabetisch!K53),"",ABS(MID(Alphabetisch!K53,2,2)))</f>
        <v>21</v>
      </c>
      <c r="L20" s="6">
        <f>IF(ISBLANK(Alphabetisch!L53),"",ABS(MID(Alphabetisch!L53,2,2)))</f>
        <v>20</v>
      </c>
      <c r="M20" s="6">
        <f>IF(ISBLANK(Alphabetisch!M53),"",ABS(MID(Alphabetisch!M53,2,2)))</f>
        <v>65</v>
      </c>
      <c r="N20" s="6">
        <f>IF(ISBLANK(Alphabetisch!N53),"",ABS(MID(Alphabetisch!N53,2,2)))</f>
        <v>10</v>
      </c>
      <c r="O20" s="6">
        <f>IF(ISBLANK(Alphabetisch!O53),"",ABS(MID(Alphabetisch!O53,2,2)))</f>
        <v>24</v>
      </c>
      <c r="P20" s="6">
        <f>IF(ISBLANK(Alphabetisch!P53),"",ABS(MID(Alphabetisch!P53,2,2)))</f>
        <v>12</v>
      </c>
      <c r="Q20" s="6">
        <f>IF(ISBLANK(Alphabetisch!Q53),"",ABS(MID(Alphabetisch!Q53,2,2)))</f>
        <v>26</v>
      </c>
      <c r="R20" s="6">
        <f>IF(ISBLANK(Alphabetisch!R53),"",ABS(MID(Alphabetisch!R53,2,2)))</f>
        <v>35</v>
      </c>
      <c r="S20" s="6">
        <f>IF(ISBLANK(Alphabetisch!S53),"",ABS(MID(Alphabetisch!S53,2,2)))</f>
        <v>44</v>
      </c>
      <c r="T20" s="6">
        <f>IF(ISBLANK(Alphabetisch!T53),"",ABS(MID(Alphabetisch!T53,2,2)))</f>
        <v>43</v>
      </c>
      <c r="U20" s="6">
        <f>IF(ISBLANK(Alphabetisch!U53),"",ABS(MID(Alphabetisch!U53,2,2)))</f>
        <v>30</v>
      </c>
      <c r="V20" s="6">
        <f>IF(ISBLANK(Alphabetisch!V53),"",ABS(MID(Alphabetisch!V53,2,2)))</f>
        <v>44</v>
      </c>
      <c r="W20" s="6">
        <f>IF(ISBLANK(Alphabetisch!W53),"",ABS(MID(Alphabetisch!W53,2,2)))</f>
        <v>44</v>
      </c>
      <c r="X20" s="6">
        <f>IF(ISBLANK(Alphabetisch!X53),"",ABS(MID(Alphabetisch!X53,2,2)))</f>
        <v>14</v>
      </c>
      <c r="Y20" s="6">
        <f>IF(ISBLANK(Alphabetisch!Y53),"",ABS(MID(Alphabetisch!Y53,2,2)))</f>
        <v>37</v>
      </c>
      <c r="Z20" s="6">
        <f>IF(ISBLANK(Alphabetisch!Z53),"",ABS(MID(Alphabetisch!Z53,2,2)))</f>
        <v>46</v>
      </c>
      <c r="AA20" s="6">
        <f>IF(ISBLANK(Alphabetisch!AA53),"",ABS(MID(Alphabetisch!AA53,2,2)))</f>
        <v>51</v>
      </c>
      <c r="AB20" s="6">
        <f>IF(ISBLANK(Alphabetisch!AB53),"",ABS(MID(Alphabetisch!AB53,2,2)))</f>
        <v>50</v>
      </c>
      <c r="AC20" s="6">
        <f>IF(ISBLANK(Alphabetisch!AC53),"",ABS(MID(Alphabetisch!AC53,2,2)))</f>
        <v>53</v>
      </c>
      <c r="AD20" s="6">
        <f>IF(ISBLANK(Alphabetisch!AD53),"",ABS(MID(Alphabetisch!AD53,2,2)))</f>
        <v>32</v>
      </c>
      <c r="AE20" s="6">
        <f>IF(ISBLANK(Alphabetisch!AE53),"",ABS(MID(Alphabetisch!AE53,2,2)))</f>
        <v>41</v>
      </c>
      <c r="AF20" s="6">
        <f>IF(ISBLANK(Alphabetisch!AF53),"",ABS(MID(Alphabetisch!AF53,2,2)))</f>
        <v>15</v>
      </c>
      <c r="AG20" s="6">
        <f>IF(ISBLANK(Alphabetisch!AG53),"",ABS(MID(Alphabetisch!AG53,2,2)))</f>
        <v>32</v>
      </c>
      <c r="AH20" s="6">
        <f>IF(ISBLANK(Alphabetisch!AH53),"",ABS(MID(Alphabetisch!AH53,2,2)))</f>
        <v>18</v>
      </c>
      <c r="AI20" s="6">
        <f>IF(ISBLANK(Alphabetisch!AI53),"",ABS(MID(Alphabetisch!AI53,2,2)))</f>
        <v>24</v>
      </c>
      <c r="AJ20" s="6">
        <f>IF(ISBLANK(Alphabetisch!AJ53),"",ABS(MID(Alphabetisch!AJ53,2,2)))</f>
        <v>35</v>
      </c>
      <c r="AK20" s="6">
        <f>IF(ISBLANK(Alphabetisch!AK53),"",ABS(MID(Alphabetisch!AK53,2,2)))</f>
        <v>25</v>
      </c>
      <c r="AL20" s="6">
        <f>IF(ISBLANK(Alphabetisch!AL53),"",ABS(MID(Alphabetisch!AL53,2,2)))</f>
        <v>10</v>
      </c>
      <c r="AM20" s="6">
        <f>IF(ISBLANK(Alphabetisch!AM53),"",ABS(MID(Alphabetisch!AM53,2,2)))</f>
        <v>11</v>
      </c>
      <c r="AN20" s="6">
        <f>IF(ISBLANK(Alphabetisch!AN53),"",ABS(MID(Alphabetisch!AN53,2,2)))</f>
        <v>28</v>
      </c>
      <c r="AO20" s="6">
        <f>IF(ISBLANK(Alphabetisch!AO53),"",ABS(MID(Alphabetisch!AO53,2,2)))</f>
        <v>26</v>
      </c>
      <c r="AP20" s="6">
        <f t="shared" si="0"/>
        <v>34</v>
      </c>
      <c r="AQ20" s="6">
        <f t="shared" si="1"/>
        <v>1048</v>
      </c>
    </row>
    <row r="21" spans="1:43" ht="12">
      <c r="A21" s="1" t="str">
        <f>Alphabetisch!A168</f>
        <v>Pfyl</v>
      </c>
      <c r="B21" s="1" t="str">
        <f>Alphabetisch!B168</f>
        <v>Ueli</v>
      </c>
      <c r="C21" s="9" t="str">
        <f>Alphabetisch!C168</f>
        <v>62</v>
      </c>
      <c r="D21" s="1" t="str">
        <f>Alphabetisch!D168</f>
        <v>FSG Ried-Muotathal</v>
      </c>
      <c r="E21" s="6">
        <f>IF(ISBLANK(Alphabetisch!E168),"",ABS(MID(Alphabetisch!E168,2,2)))</f>
        <v>28</v>
      </c>
      <c r="F21" s="6">
        <f>IF(ISBLANK(Alphabetisch!F168),"",ABS(MID(Alphabetisch!F168,2,2)))</f>
        <v>25</v>
      </c>
      <c r="G21" s="6">
        <f>IF(ISBLANK(Alphabetisch!G168),"",ABS(MID(Alphabetisch!G168,2,2)))</f>
        <v>20</v>
      </c>
      <c r="H21" s="6">
        <f>IF(ISBLANK(Alphabetisch!H168),"",ABS(MID(Alphabetisch!H168,2,2)))</f>
        <v>11</v>
      </c>
      <c r="I21" s="6">
        <f>IF(ISBLANK(Alphabetisch!I168),"",ABS(MID(Alphabetisch!I168,2,2)))</f>
      </c>
      <c r="J21" s="6">
        <f>IF(ISBLANK(Alphabetisch!J168),"",ABS(MID(Alphabetisch!J168,2,2)))</f>
        <v>34</v>
      </c>
      <c r="K21" s="6">
        <f>IF(ISBLANK(Alphabetisch!K168),"",ABS(MID(Alphabetisch!K168,2,2)))</f>
      </c>
      <c r="L21" s="6">
        <f>IF(ISBLANK(Alphabetisch!L168),"",ABS(MID(Alphabetisch!L168,2,2)))</f>
      </c>
      <c r="M21" s="6">
        <f>IF(ISBLANK(Alphabetisch!M168),"",ABS(MID(Alphabetisch!M168,2,2)))</f>
        <v>25</v>
      </c>
      <c r="N21" s="6">
        <f>IF(ISBLANK(Alphabetisch!N168),"",ABS(MID(Alphabetisch!N168,2,2)))</f>
        <v>13</v>
      </c>
      <c r="O21" s="6">
        <f>IF(ISBLANK(Alphabetisch!O168),"",ABS(MID(Alphabetisch!O168,2,2)))</f>
        <v>9</v>
      </c>
      <c r="P21" s="6">
        <f>IF(ISBLANK(Alphabetisch!P168),"",ABS(MID(Alphabetisch!P168,2,2)))</f>
        <v>37</v>
      </c>
      <c r="Q21" s="6">
        <f>IF(ISBLANK(Alphabetisch!Q168),"",ABS(MID(Alphabetisch!Q168,2,2)))</f>
        <v>25</v>
      </c>
      <c r="R21" s="6">
        <f>IF(ISBLANK(Alphabetisch!R168),"",ABS(MID(Alphabetisch!R168,2,2)))</f>
        <v>8</v>
      </c>
      <c r="S21" s="6">
        <f>IF(ISBLANK(Alphabetisch!S168),"",ABS(MID(Alphabetisch!S168,2,2)))</f>
        <v>6</v>
      </c>
      <c r="T21" s="6">
        <f>IF(ISBLANK(Alphabetisch!T168),"",ABS(MID(Alphabetisch!T168,2,2)))</f>
        <v>12</v>
      </c>
      <c r="U21" s="6">
        <f>IF(ISBLANK(Alphabetisch!U168),"",ABS(MID(Alphabetisch!U168,2,2)))</f>
        <v>12</v>
      </c>
      <c r="V21" s="6">
        <f>IF(ISBLANK(Alphabetisch!V168),"",ABS(MID(Alphabetisch!V168,2,2)))</f>
      </c>
      <c r="W21" s="6">
        <f>IF(ISBLANK(Alphabetisch!W168),"",ABS(MID(Alphabetisch!W168,2,2)))</f>
        <v>13</v>
      </c>
      <c r="X21" s="6">
        <f>IF(ISBLANK(Alphabetisch!X168),"",ABS(MID(Alphabetisch!X168,2,2)))</f>
        <v>15</v>
      </c>
      <c r="Y21" s="6">
        <f>IF(ISBLANK(Alphabetisch!Y168),"",ABS(MID(Alphabetisch!Y168,2,2)))</f>
        <v>15</v>
      </c>
      <c r="Z21" s="6">
        <f>IF(ISBLANK(Alphabetisch!Z168),"",ABS(MID(Alphabetisch!Z168,2,2)))</f>
        <v>13</v>
      </c>
      <c r="AA21" s="6">
        <f>IF(ISBLANK(Alphabetisch!AA168),"",ABS(MID(Alphabetisch!AA168,2,2)))</f>
        <v>22</v>
      </c>
      <c r="AB21" s="6">
        <f>IF(ISBLANK(Alphabetisch!AB168),"",ABS(MID(Alphabetisch!AB168,2,2)))</f>
        <v>10</v>
      </c>
      <c r="AC21" s="6">
        <f>IF(ISBLANK(Alphabetisch!AC168),"",ABS(MID(Alphabetisch!AC168,2,2)))</f>
        <v>4</v>
      </c>
      <c r="AD21" s="6">
        <f>IF(ISBLANK(Alphabetisch!AD168),"",ABS(MID(Alphabetisch!AD168,2,2)))</f>
        <v>19</v>
      </c>
      <c r="AE21" s="6">
        <f>IF(ISBLANK(Alphabetisch!AE168),"",ABS(MID(Alphabetisch!AE168,2,2)))</f>
        <v>10</v>
      </c>
      <c r="AF21" s="6">
        <f>IF(ISBLANK(Alphabetisch!AF168),"",ABS(MID(Alphabetisch!AF168,2,2)))</f>
        <v>11</v>
      </c>
      <c r="AG21" s="6">
        <f>IF(ISBLANK(Alphabetisch!AG168),"",ABS(MID(Alphabetisch!AG168,2,2)))</f>
        <v>12</v>
      </c>
      <c r="AH21" s="6">
        <f>IF(ISBLANK(Alphabetisch!AH168),"",ABS(MID(Alphabetisch!AH168,2,2)))</f>
        <v>10</v>
      </c>
      <c r="AI21" s="6">
        <f>IF(ISBLANK(Alphabetisch!AI168),"",ABS(MID(Alphabetisch!AI168,2,2)))</f>
        <v>11</v>
      </c>
      <c r="AJ21" s="6">
        <f>IF(ISBLANK(Alphabetisch!AJ168),"",ABS(MID(Alphabetisch!AJ168,2,2)))</f>
        <v>5</v>
      </c>
      <c r="AK21" s="6">
        <f>IF(ISBLANK(Alphabetisch!AK168),"",ABS(MID(Alphabetisch!AK168,2,2)))</f>
        <v>6</v>
      </c>
      <c r="AL21" s="6">
        <f>IF(ISBLANK(Alphabetisch!AL168),"",ABS(MID(Alphabetisch!AL168,2,2)))</f>
        <v>11</v>
      </c>
      <c r="AM21" s="6">
        <f>IF(ISBLANK(Alphabetisch!AM168),"",ABS(MID(Alphabetisch!AM168,2,2)))</f>
        <v>13</v>
      </c>
      <c r="AN21" s="6">
        <f>IF(ISBLANK(Alphabetisch!AN168),"",ABS(MID(Alphabetisch!AN168,2,2)))</f>
        <v>9</v>
      </c>
      <c r="AO21" s="6">
        <f>IF(ISBLANK(Alphabetisch!AO168),"",ABS(MID(Alphabetisch!AO168,2,2)))</f>
        <v>10</v>
      </c>
      <c r="AP21" s="6">
        <f t="shared" si="0"/>
        <v>33</v>
      </c>
      <c r="AQ21" s="6">
        <f t="shared" si="1"/>
        <v>484</v>
      </c>
    </row>
    <row r="22" spans="1:43" ht="12">
      <c r="A22" s="1" t="str">
        <f>Alphabetisch!A8</f>
        <v>Betschart</v>
      </c>
      <c r="B22" s="1" t="str">
        <f>Alphabetisch!B8</f>
        <v>Adolf</v>
      </c>
      <c r="C22" s="9" t="str">
        <f>Alphabetisch!C8</f>
        <v>60</v>
      </c>
      <c r="D22" s="1" t="str">
        <f>Alphabetisch!D8</f>
        <v>SG Muotathal</v>
      </c>
      <c r="E22" s="6">
        <f>IF(ISBLANK(Alphabetisch!E8),"",ABS(MID(Alphabetisch!E8,2,2)))</f>
      </c>
      <c r="F22" s="6">
        <f>IF(ISBLANK(Alphabetisch!F8),"",ABS(MID(Alphabetisch!F8,2,2)))</f>
      </c>
      <c r="G22" s="6">
        <f>IF(ISBLANK(Alphabetisch!G8),"",ABS(MID(Alphabetisch!G8,2,2)))</f>
      </c>
      <c r="H22" s="6">
        <f>IF(ISBLANK(Alphabetisch!H8),"",ABS(MID(Alphabetisch!H8,2,2)))</f>
        <v>17</v>
      </c>
      <c r="I22" s="6">
        <f>IF(ISBLANK(Alphabetisch!I8),"",ABS(MID(Alphabetisch!I8,2,2)))</f>
        <v>22</v>
      </c>
      <c r="J22" s="6">
        <f>IF(ISBLANK(Alphabetisch!J8),"",ABS(MID(Alphabetisch!J8,2,2)))</f>
        <v>21</v>
      </c>
      <c r="K22" s="6">
        <f>IF(ISBLANK(Alphabetisch!K8),"",ABS(MID(Alphabetisch!K8,2,2)))</f>
        <v>18</v>
      </c>
      <c r="L22" s="6">
        <f>IF(ISBLANK(Alphabetisch!L8),"",ABS(MID(Alphabetisch!L8,2,2)))</f>
        <v>28</v>
      </c>
      <c r="M22" s="6">
        <f>IF(ISBLANK(Alphabetisch!M8),"",ABS(MID(Alphabetisch!M8,2,2)))</f>
        <v>5</v>
      </c>
      <c r="N22" s="6">
        <f>IF(ISBLANK(Alphabetisch!N8),"",ABS(MID(Alphabetisch!N8,2,2)))</f>
        <v>4</v>
      </c>
      <c r="O22" s="6">
        <f>IF(ISBLANK(Alphabetisch!O8),"",ABS(MID(Alphabetisch!O8,2,2)))</f>
        <v>3</v>
      </c>
      <c r="P22" s="6">
        <f>IF(ISBLANK(Alphabetisch!P8),"",ABS(MID(Alphabetisch!P8,2,2)))</f>
        <v>11</v>
      </c>
      <c r="Q22" s="6">
        <f>IF(ISBLANK(Alphabetisch!Q8),"",ABS(MID(Alphabetisch!Q8,2,2)))</f>
        <v>19</v>
      </c>
      <c r="R22" s="6">
        <f>IF(ISBLANK(Alphabetisch!R8),"",ABS(MID(Alphabetisch!R8,2,2)))</f>
        <v>9</v>
      </c>
      <c r="S22" s="6">
        <f>IF(ISBLANK(Alphabetisch!S8),"",ABS(MID(Alphabetisch!S8,2,2)))</f>
        <v>11</v>
      </c>
      <c r="T22" s="6">
        <f>IF(ISBLANK(Alphabetisch!T8),"",ABS(MID(Alphabetisch!T8,2,2)))</f>
        <v>21</v>
      </c>
      <c r="U22" s="6">
        <f>IF(ISBLANK(Alphabetisch!U8),"",ABS(MID(Alphabetisch!U8,2,2)))</f>
        <v>18</v>
      </c>
      <c r="V22" s="6">
        <f>IF(ISBLANK(Alphabetisch!V8),"",ABS(MID(Alphabetisch!V8,2,2)))</f>
        <v>2</v>
      </c>
      <c r="W22" s="6">
        <f>IF(ISBLANK(Alphabetisch!W8),"",ABS(MID(Alphabetisch!W8,2,2)))</f>
        <v>9</v>
      </c>
      <c r="X22" s="6">
        <f>IF(ISBLANK(Alphabetisch!X8),"",ABS(MID(Alphabetisch!X8,2,2)))</f>
        <v>21</v>
      </c>
      <c r="Y22" s="6">
        <f>IF(ISBLANK(Alphabetisch!Y8),"",ABS(MID(Alphabetisch!Y8,2,2)))</f>
        <v>11</v>
      </c>
      <c r="Z22" s="6">
        <f>IF(ISBLANK(Alphabetisch!Z8),"",ABS(MID(Alphabetisch!Z8,2,2)))</f>
        <v>27</v>
      </c>
      <c r="AA22" s="6">
        <f>IF(ISBLANK(Alphabetisch!AA8),"",ABS(MID(Alphabetisch!AA8,2,2)))</f>
        <v>52</v>
      </c>
      <c r="AB22" s="6">
        <f>IF(ISBLANK(Alphabetisch!AB8),"",ABS(MID(Alphabetisch!AB8,2,2)))</f>
        <v>28</v>
      </c>
      <c r="AC22" s="6">
        <f>IF(ISBLANK(Alphabetisch!AC8),"",ABS(MID(Alphabetisch!AC8,2,2)))</f>
        <v>29</v>
      </c>
      <c r="AD22" s="6">
        <f>IF(ISBLANK(Alphabetisch!AD8),"",ABS(MID(Alphabetisch!AD8,2,2)))</f>
        <v>14</v>
      </c>
      <c r="AE22" s="6">
        <f>IF(ISBLANK(Alphabetisch!AE8),"",ABS(MID(Alphabetisch!AE8,2,2)))</f>
        <v>7</v>
      </c>
      <c r="AF22" s="6">
        <f>IF(ISBLANK(Alphabetisch!AF8),"",ABS(MID(Alphabetisch!AF8,2,2)))</f>
        <v>25</v>
      </c>
      <c r="AG22" s="6">
        <f>IF(ISBLANK(Alphabetisch!AG8),"",ABS(MID(Alphabetisch!AG8,2,2)))</f>
        <v>3</v>
      </c>
      <c r="AH22" s="6">
        <f>IF(ISBLANK(Alphabetisch!AH8),"",ABS(MID(Alphabetisch!AH8,2,2)))</f>
        <v>30</v>
      </c>
      <c r="AI22" s="6">
        <f>IF(ISBLANK(Alphabetisch!AI8),"",ABS(MID(Alphabetisch!AI8,2,2)))</f>
        <v>12</v>
      </c>
      <c r="AJ22" s="6">
        <f>IF(ISBLANK(Alphabetisch!AJ8),"",ABS(MID(Alphabetisch!AJ8,2,2)))</f>
      </c>
      <c r="AK22" s="6">
        <f>IF(ISBLANK(Alphabetisch!AK8),"",ABS(MID(Alphabetisch!AK8,2,2)))</f>
        <v>4</v>
      </c>
      <c r="AL22" s="6">
        <f>IF(ISBLANK(Alphabetisch!AL8),"",ABS(MID(Alphabetisch!AL8,2,2)))</f>
        <v>3</v>
      </c>
      <c r="AM22" s="6">
        <f>IF(ISBLANK(Alphabetisch!AM8),"",ABS(MID(Alphabetisch!AM8,2,2)))</f>
        <v>8</v>
      </c>
      <c r="AN22" s="6">
        <f>IF(ISBLANK(Alphabetisch!AN8),"",ABS(MID(Alphabetisch!AN8,2,2)))</f>
        <v>23</v>
      </c>
      <c r="AO22" s="6">
        <f>IF(ISBLANK(Alphabetisch!AO8),"",ABS(MID(Alphabetisch!AO8,2,2)))</f>
        <v>8</v>
      </c>
      <c r="AP22" s="6">
        <f t="shared" si="0"/>
        <v>33</v>
      </c>
      <c r="AQ22" s="6">
        <f t="shared" si="1"/>
        <v>523</v>
      </c>
    </row>
    <row r="23" spans="1:43" ht="12">
      <c r="A23" s="1" t="str">
        <f>Alphabetisch!A227</f>
        <v>Suter</v>
      </c>
      <c r="B23" s="1" t="str">
        <f>Alphabetisch!B227</f>
        <v>Albert</v>
      </c>
      <c r="C23" s="9">
        <f>Alphabetisch!C227</f>
        <v>34</v>
      </c>
      <c r="D23" s="1" t="str">
        <f>Alphabetisch!D227</f>
        <v>FSG Ried-Muotathal</v>
      </c>
      <c r="E23" s="6">
        <f>IF(ISBLANK(Alphabetisch!E227),"",ABS(MID(Alphabetisch!E227,2,2)))</f>
        <v>13</v>
      </c>
      <c r="F23" s="6">
        <f>IF(ISBLANK(Alphabetisch!F227),"",ABS(MID(Alphabetisch!F227,2,2)))</f>
        <v>3</v>
      </c>
      <c r="G23" s="6">
        <f>IF(ISBLANK(Alphabetisch!G227),"",ABS(MID(Alphabetisch!G227,2,2)))</f>
      </c>
      <c r="H23" s="6">
        <f>IF(ISBLANK(Alphabetisch!H227),"",ABS(MID(Alphabetisch!H227,2,2)))</f>
        <v>8</v>
      </c>
      <c r="I23" s="6">
        <f>IF(ISBLANK(Alphabetisch!I227),"",ABS(MID(Alphabetisch!I227,2,2)))</f>
        <v>6</v>
      </c>
      <c r="J23" s="6">
        <f>IF(ISBLANK(Alphabetisch!J227),"",ABS(MID(Alphabetisch!J227,2,2)))</f>
        <v>2</v>
      </c>
      <c r="K23" s="6">
        <f>IF(ISBLANK(Alphabetisch!K227),"",ABS(MID(Alphabetisch!K227,2,2)))</f>
        <v>13</v>
      </c>
      <c r="L23" s="6">
        <f>IF(ISBLANK(Alphabetisch!L227),"",ABS(MID(Alphabetisch!L227,2,2)))</f>
        <v>10</v>
      </c>
      <c r="M23" s="6">
        <f>IF(ISBLANK(Alphabetisch!M227),"",ABS(MID(Alphabetisch!M227,2,2)))</f>
        <v>19</v>
      </c>
      <c r="N23" s="6">
        <f>IF(ISBLANK(Alphabetisch!N227),"",ABS(MID(Alphabetisch!N227,2,2)))</f>
        <v>17</v>
      </c>
      <c r="O23" s="6">
        <f>IF(ISBLANK(Alphabetisch!O227),"",ABS(MID(Alphabetisch!O227,2,2)))</f>
        <v>18</v>
      </c>
      <c r="P23" s="6">
        <f>IF(ISBLANK(Alphabetisch!P227),"",ABS(MID(Alphabetisch!P227,2,2)))</f>
        <v>16</v>
      </c>
      <c r="Q23" s="6">
        <f>IF(ISBLANK(Alphabetisch!Q227),"",ABS(MID(Alphabetisch!Q227,2,2)))</f>
        <v>21</v>
      </c>
      <c r="R23" s="6">
        <f>IF(ISBLANK(Alphabetisch!R227),"",ABS(MID(Alphabetisch!R227,2,2)))</f>
        <v>28</v>
      </c>
      <c r="S23" s="6">
        <f>IF(ISBLANK(Alphabetisch!S227),"",ABS(MID(Alphabetisch!S227,2,2)))</f>
        <v>10</v>
      </c>
      <c r="T23" s="6">
        <f>IF(ISBLANK(Alphabetisch!T227),"",ABS(MID(Alphabetisch!T227,2,2)))</f>
        <v>8</v>
      </c>
      <c r="U23" s="6">
        <f>IF(ISBLANK(Alphabetisch!U227),"",ABS(MID(Alphabetisch!U227,2,2)))</f>
        <v>11</v>
      </c>
      <c r="V23" s="6">
        <f>IF(ISBLANK(Alphabetisch!V227),"",ABS(MID(Alphabetisch!V227,2,2)))</f>
        <v>5</v>
      </c>
      <c r="W23" s="6">
        <f>IF(ISBLANK(Alphabetisch!W227),"",ABS(MID(Alphabetisch!W227,2,2)))</f>
        <v>8</v>
      </c>
      <c r="X23" s="6">
        <f>IF(ISBLANK(Alphabetisch!X227),"",ABS(MID(Alphabetisch!X227,2,2)))</f>
        <v>21</v>
      </c>
      <c r="Y23" s="6">
        <f>IF(ISBLANK(Alphabetisch!Y227),"",ABS(MID(Alphabetisch!Y227,2,2)))</f>
        <v>14</v>
      </c>
      <c r="Z23" s="6">
        <f>IF(ISBLANK(Alphabetisch!Z227),"",ABS(MID(Alphabetisch!Z227,2,2)))</f>
        <v>9</v>
      </c>
      <c r="AA23" s="6">
        <f>IF(ISBLANK(Alphabetisch!AA227),"",ABS(MID(Alphabetisch!AA227,2,2)))</f>
        <v>23</v>
      </c>
      <c r="AB23" s="6">
        <f>IF(ISBLANK(Alphabetisch!AB227),"",ABS(MID(Alphabetisch!AB227,2,2)))</f>
      </c>
      <c r="AC23" s="6">
        <f>IF(ISBLANK(Alphabetisch!AC227),"",ABS(MID(Alphabetisch!AC227,2,2)))</f>
        <v>9</v>
      </c>
      <c r="AD23" s="6">
        <f>IF(ISBLANK(Alphabetisch!AD227),"",ABS(MID(Alphabetisch!AD227,2,2)))</f>
        <v>43</v>
      </c>
      <c r="AE23" s="6">
        <f>IF(ISBLANK(Alphabetisch!AE227),"",ABS(MID(Alphabetisch!AE227,2,2)))</f>
        <v>45</v>
      </c>
      <c r="AF23" s="6">
        <f>IF(ISBLANK(Alphabetisch!AF227),"",ABS(MID(Alphabetisch!AF227,2,2)))</f>
        <v>29</v>
      </c>
      <c r="AG23" s="6">
        <f>IF(ISBLANK(Alphabetisch!AG227),"",ABS(MID(Alphabetisch!AG227,2,2)))</f>
        <v>39</v>
      </c>
      <c r="AH23" s="6">
        <f>IF(ISBLANK(Alphabetisch!AH227),"",ABS(MID(Alphabetisch!AH227,2,2)))</f>
        <v>20</v>
      </c>
      <c r="AI23" s="6">
        <f>IF(ISBLANK(Alphabetisch!AI227),"",ABS(MID(Alphabetisch!AI227,2,2)))</f>
        <v>20</v>
      </c>
      <c r="AJ23" s="6">
        <f>IF(ISBLANK(Alphabetisch!AJ227),"",ABS(MID(Alphabetisch!AJ227,2,2)))</f>
        <v>6</v>
      </c>
      <c r="AK23" s="6">
        <f>IF(ISBLANK(Alphabetisch!AK227),"",ABS(MID(Alphabetisch!AK227,2,2)))</f>
        <v>14</v>
      </c>
      <c r="AL23" s="6">
        <f>IF(ISBLANK(Alphabetisch!AL227),"",ABS(MID(Alphabetisch!AL227,2,2)))</f>
      </c>
      <c r="AM23" s="6">
        <f>IF(ISBLANK(Alphabetisch!AM227),"",ABS(MID(Alphabetisch!AM227,2,2)))</f>
      </c>
      <c r="AN23" s="6">
        <f>IF(ISBLANK(Alphabetisch!AN227),"",ABS(MID(Alphabetisch!AN227,2,2)))</f>
        <v>32</v>
      </c>
      <c r="AO23" s="6">
        <f>IF(ISBLANK(Alphabetisch!AO227),"",ABS(MID(Alphabetisch!AO227,2,2)))</f>
      </c>
      <c r="AP23" s="6">
        <f t="shared" si="0"/>
        <v>32</v>
      </c>
      <c r="AQ23" s="6">
        <f t="shared" si="1"/>
        <v>540</v>
      </c>
    </row>
    <row r="24" spans="1:43" ht="12">
      <c r="A24" s="1" t="str">
        <f>Alphabetisch!A99</f>
        <v>Gwerder</v>
      </c>
      <c r="B24" s="1" t="str">
        <f>Alphabetisch!B99</f>
        <v>Richard</v>
      </c>
      <c r="C24" s="9" t="str">
        <f>Alphabetisch!C99</f>
        <v>38</v>
      </c>
      <c r="D24" s="1" t="str">
        <f>Alphabetisch!D99</f>
        <v>SG Muotathal</v>
      </c>
      <c r="E24" s="6">
        <f>IF(ISBLANK(Alphabetisch!E99),"",ABS(MID(Alphabetisch!E99,2,2)))</f>
        <v>39</v>
      </c>
      <c r="F24" s="6">
        <f>IF(ISBLANK(Alphabetisch!F99),"",ABS(MID(Alphabetisch!F99,2,2)))</f>
        <v>36</v>
      </c>
      <c r="G24" s="6">
        <f>IF(ISBLANK(Alphabetisch!G99),"",ABS(MID(Alphabetisch!G99,2,2)))</f>
        <v>30</v>
      </c>
      <c r="H24" s="6">
        <f>IF(ISBLANK(Alphabetisch!H99),"",ABS(MID(Alphabetisch!H99,2,2)))</f>
        <v>28</v>
      </c>
      <c r="I24" s="6">
        <f>IF(ISBLANK(Alphabetisch!I99),"",ABS(MID(Alphabetisch!I99,2,2)))</f>
        <v>24</v>
      </c>
      <c r="J24" s="6">
        <f>IF(ISBLANK(Alphabetisch!J99),"",ABS(MID(Alphabetisch!J99,2,2)))</f>
      </c>
      <c r="K24" s="6">
        <f>IF(ISBLANK(Alphabetisch!K99),"",ABS(MID(Alphabetisch!K99,2,2)))</f>
        <v>23</v>
      </c>
      <c r="L24" s="6">
        <f>IF(ISBLANK(Alphabetisch!L99),"",ABS(MID(Alphabetisch!L99,2,2)))</f>
        <v>39</v>
      </c>
      <c r="M24" s="6">
        <f>IF(ISBLANK(Alphabetisch!M99),"",ABS(MID(Alphabetisch!M99,2,2)))</f>
        <v>45</v>
      </c>
      <c r="N24" s="6">
        <f>IF(ISBLANK(Alphabetisch!N99),"",ABS(MID(Alphabetisch!N99,2,2)))</f>
        <v>45</v>
      </c>
      <c r="O24" s="6">
        <f>IF(ISBLANK(Alphabetisch!O99),"",ABS(MID(Alphabetisch!O99,2,2)))</f>
        <v>52</v>
      </c>
      <c r="P24" s="6">
        <f>IF(ISBLANK(Alphabetisch!P99),"",ABS(MID(Alphabetisch!P99,2,2)))</f>
        <v>33</v>
      </c>
      <c r="Q24" s="6">
        <f>IF(ISBLANK(Alphabetisch!Q99),"",ABS(MID(Alphabetisch!Q99,2,2)))</f>
        <v>47</v>
      </c>
      <c r="R24" s="6">
        <f>IF(ISBLANK(Alphabetisch!R99),"",ABS(MID(Alphabetisch!R99,2,2)))</f>
        <v>45</v>
      </c>
      <c r="S24" s="6">
        <f>IF(ISBLANK(Alphabetisch!S99),"",ABS(MID(Alphabetisch!S99,2,2)))</f>
        <v>34</v>
      </c>
      <c r="T24" s="6">
        <f>IF(ISBLANK(Alphabetisch!T99),"",ABS(MID(Alphabetisch!T99,2,2)))</f>
      </c>
      <c r="U24" s="6">
        <f>IF(ISBLANK(Alphabetisch!U99),"",ABS(MID(Alphabetisch!U99,2,2)))</f>
      </c>
      <c r="V24" s="6">
        <f>IF(ISBLANK(Alphabetisch!V99),"",ABS(MID(Alphabetisch!V99,2,2)))</f>
      </c>
      <c r="W24" s="6">
        <f>IF(ISBLANK(Alphabetisch!W99),"",ABS(MID(Alphabetisch!W99,2,2)))</f>
        <v>26</v>
      </c>
      <c r="X24" s="6">
        <f>IF(ISBLANK(Alphabetisch!X99),"",ABS(MID(Alphabetisch!X99,2,2)))</f>
        <v>25</v>
      </c>
      <c r="Y24" s="6">
        <f>IF(ISBLANK(Alphabetisch!Y99),"",ABS(MID(Alphabetisch!Y99,2,2)))</f>
        <v>25</v>
      </c>
      <c r="Z24" s="6">
        <f>IF(ISBLANK(Alphabetisch!Z99),"",ABS(MID(Alphabetisch!Z99,2,2)))</f>
        <v>16</v>
      </c>
      <c r="AA24" s="6">
        <f>IF(ISBLANK(Alphabetisch!AA99),"",ABS(MID(Alphabetisch!AA99,2,2)))</f>
        <v>29</v>
      </c>
      <c r="AB24" s="6">
        <f>IF(ISBLANK(Alphabetisch!AB99),"",ABS(MID(Alphabetisch!AB99,2,2)))</f>
        <v>24</v>
      </c>
      <c r="AC24" s="6">
        <f>IF(ISBLANK(Alphabetisch!AC99),"",ABS(MID(Alphabetisch!AC99,2,2)))</f>
        <v>27</v>
      </c>
      <c r="AD24" s="6">
        <f>IF(ISBLANK(Alphabetisch!AD99),"",ABS(MID(Alphabetisch!AD99,2,2)))</f>
        <v>51</v>
      </c>
      <c r="AE24" s="6">
        <f>IF(ISBLANK(Alphabetisch!AE99),"",ABS(MID(Alphabetisch!AE99,2,2)))</f>
        <v>23</v>
      </c>
      <c r="AF24" s="6">
        <f>IF(ISBLANK(Alphabetisch!AF99),"",ABS(MID(Alphabetisch!AF99,2,2)))</f>
        <v>45</v>
      </c>
      <c r="AG24" s="6">
        <f>IF(ISBLANK(Alphabetisch!AG99),"",ABS(MID(Alphabetisch!AG99,2,2)))</f>
        <v>40</v>
      </c>
      <c r="AH24" s="6">
        <f>IF(ISBLANK(Alphabetisch!AH99),"",ABS(MID(Alphabetisch!AH99,2,2)))</f>
        <v>50</v>
      </c>
      <c r="AI24" s="6">
        <f>IF(ISBLANK(Alphabetisch!AI99),"",ABS(MID(Alphabetisch!AI99,2,2)))</f>
        <v>31</v>
      </c>
      <c r="AJ24" s="6">
        <f>IF(ISBLANK(Alphabetisch!AJ99),"",ABS(MID(Alphabetisch!AJ99,2,2)))</f>
        <v>44</v>
      </c>
      <c r="AK24" s="6">
        <f>IF(ISBLANK(Alphabetisch!AK99),"",ABS(MID(Alphabetisch!AK99,2,2)))</f>
        <v>36</v>
      </c>
      <c r="AL24" s="6">
        <f>IF(ISBLANK(Alphabetisch!AL99),"",ABS(MID(Alphabetisch!AL99,2,2)))</f>
        <v>35</v>
      </c>
      <c r="AM24" s="6">
        <f>IF(ISBLANK(Alphabetisch!AM99),"",ABS(MID(Alphabetisch!AM99,2,2)))</f>
      </c>
      <c r="AN24" s="6">
        <f>IF(ISBLANK(Alphabetisch!AN99),"",ABS(MID(Alphabetisch!AN99,2,2)))</f>
        <v>36</v>
      </c>
      <c r="AO24" s="6">
        <f>IF(ISBLANK(Alphabetisch!AO99),"",ABS(MID(Alphabetisch!AO99,2,2)))</f>
        <v>41</v>
      </c>
      <c r="AP24" s="6">
        <f t="shared" si="0"/>
        <v>32</v>
      </c>
      <c r="AQ24" s="6">
        <f t="shared" si="1"/>
        <v>1124</v>
      </c>
    </row>
    <row r="25" spans="1:43" ht="12">
      <c r="A25" s="1" t="str">
        <f>Alphabetisch!A185</f>
        <v>Schelbert</v>
      </c>
      <c r="B25" s="1" t="str">
        <f>Alphabetisch!B185</f>
        <v>Kurt</v>
      </c>
      <c r="C25" s="9" t="str">
        <f>Alphabetisch!C185</f>
        <v>58</v>
      </c>
      <c r="D25" s="1" t="str">
        <f>Alphabetisch!D185</f>
        <v>SG Muotathal</v>
      </c>
      <c r="E25" s="6">
        <f>IF(ISBLANK(Alphabetisch!E185),"",ABS(MID(Alphabetisch!E185,2,2)))</f>
      </c>
      <c r="F25" s="6">
        <f>IF(ISBLANK(Alphabetisch!F185),"",ABS(MID(Alphabetisch!F185,2,2)))</f>
        <v>6</v>
      </c>
      <c r="G25" s="6">
        <f>IF(ISBLANK(Alphabetisch!G185),"",ABS(MID(Alphabetisch!G185,2,2)))</f>
        <v>6</v>
      </c>
      <c r="H25" s="6">
        <f>IF(ISBLANK(Alphabetisch!H185),"",ABS(MID(Alphabetisch!H185,2,2)))</f>
        <v>16</v>
      </c>
      <c r="I25" s="6">
        <f>IF(ISBLANK(Alphabetisch!I185),"",ABS(MID(Alphabetisch!I185,2,2)))</f>
        <v>58</v>
      </c>
      <c r="J25" s="6">
        <f>IF(ISBLANK(Alphabetisch!J185),"",ABS(MID(Alphabetisch!J185,2,2)))</f>
        <v>7</v>
      </c>
      <c r="K25" s="6">
        <f>IF(ISBLANK(Alphabetisch!K185),"",ABS(MID(Alphabetisch!K185,2,2)))</f>
        <v>23</v>
      </c>
      <c r="L25" s="6">
        <f>IF(ISBLANK(Alphabetisch!L185),"",ABS(MID(Alphabetisch!L185,2,2)))</f>
        <v>13</v>
      </c>
      <c r="M25" s="6">
        <f>IF(ISBLANK(Alphabetisch!M185),"",ABS(MID(Alphabetisch!M185,2,2)))</f>
      </c>
      <c r="N25" s="6">
        <f>IF(ISBLANK(Alphabetisch!N185),"",ABS(MID(Alphabetisch!N185,2,2)))</f>
        <v>12</v>
      </c>
      <c r="O25" s="6">
        <f>IF(ISBLANK(Alphabetisch!O185),"",ABS(MID(Alphabetisch!O185,2,2)))</f>
        <v>14</v>
      </c>
      <c r="P25" s="6">
        <f>IF(ISBLANK(Alphabetisch!P185),"",ABS(MID(Alphabetisch!P185,2,2)))</f>
        <v>36</v>
      </c>
      <c r="Q25" s="6">
        <f>IF(ISBLANK(Alphabetisch!Q185),"",ABS(MID(Alphabetisch!Q185,2,2)))</f>
        <v>17</v>
      </c>
      <c r="R25" s="6">
        <f>IF(ISBLANK(Alphabetisch!R185),"",ABS(MID(Alphabetisch!R185,2,2)))</f>
      </c>
      <c r="S25" s="6">
        <f>IF(ISBLANK(Alphabetisch!S185),"",ABS(MID(Alphabetisch!S185,2,2)))</f>
        <v>16</v>
      </c>
      <c r="T25" s="6">
        <f>IF(ISBLANK(Alphabetisch!T185),"",ABS(MID(Alphabetisch!T185,2,2)))</f>
        <v>7</v>
      </c>
      <c r="U25" s="6">
        <f>IF(ISBLANK(Alphabetisch!U185),"",ABS(MID(Alphabetisch!U185,2,2)))</f>
        <v>7</v>
      </c>
      <c r="V25" s="6">
        <f>IF(ISBLANK(Alphabetisch!V185),"",ABS(MID(Alphabetisch!V185,2,2)))</f>
        <v>9</v>
      </c>
      <c r="W25" s="6">
        <f>IF(ISBLANK(Alphabetisch!W185),"",ABS(MID(Alphabetisch!W185,2,2)))</f>
        <v>7</v>
      </c>
      <c r="X25" s="6">
        <f>IF(ISBLANK(Alphabetisch!X185),"",ABS(MID(Alphabetisch!X185,2,2)))</f>
        <v>12</v>
      </c>
      <c r="Y25" s="6">
        <f>IF(ISBLANK(Alphabetisch!Y185),"",ABS(MID(Alphabetisch!Y185,2,2)))</f>
        <v>16</v>
      </c>
      <c r="Z25" s="6">
        <f>IF(ISBLANK(Alphabetisch!Z185),"",ABS(MID(Alphabetisch!Z185,2,2)))</f>
        <v>11</v>
      </c>
      <c r="AA25" s="6">
        <f>IF(ISBLANK(Alphabetisch!AA185),"",ABS(MID(Alphabetisch!AA185,2,2)))</f>
        <v>10</v>
      </c>
      <c r="AB25" s="6">
        <f>IF(ISBLANK(Alphabetisch!AB185),"",ABS(MID(Alphabetisch!AB185,2,2)))</f>
        <v>18</v>
      </c>
      <c r="AC25" s="6">
        <f>IF(ISBLANK(Alphabetisch!AC185),"",ABS(MID(Alphabetisch!AC185,2,2)))</f>
        <v>19</v>
      </c>
      <c r="AD25" s="6">
        <f>IF(ISBLANK(Alphabetisch!AD185),"",ABS(MID(Alphabetisch!AD185,2,2)))</f>
        <v>7</v>
      </c>
      <c r="AE25" s="6">
        <f>IF(ISBLANK(Alphabetisch!AE185),"",ABS(MID(Alphabetisch!AE185,2,2)))</f>
        <v>21</v>
      </c>
      <c r="AF25" s="6">
        <f>IF(ISBLANK(Alphabetisch!AF185),"",ABS(MID(Alphabetisch!AF185,2,2)))</f>
        <v>13</v>
      </c>
      <c r="AG25" s="6">
        <f>IF(ISBLANK(Alphabetisch!AG185),"",ABS(MID(Alphabetisch!AG185,2,2)))</f>
        <v>17</v>
      </c>
      <c r="AH25" s="6">
        <f>IF(ISBLANK(Alphabetisch!AH185),"",ABS(MID(Alphabetisch!AH185,2,2)))</f>
        <v>19</v>
      </c>
      <c r="AI25" s="6">
        <f>IF(ISBLANK(Alphabetisch!AI185),"",ABS(MID(Alphabetisch!AI185,2,2)))</f>
      </c>
      <c r="AJ25" s="6">
        <f>IF(ISBLANK(Alphabetisch!AJ185),"",ABS(MID(Alphabetisch!AJ185,2,2)))</f>
        <v>21</v>
      </c>
      <c r="AK25" s="6">
        <f>IF(ISBLANK(Alphabetisch!AK185),"",ABS(MID(Alphabetisch!AK185,2,2)))</f>
      </c>
      <c r="AL25" s="6">
        <f>IF(ISBLANK(Alphabetisch!AL185),"",ABS(MID(Alphabetisch!AL185,2,2)))</f>
      </c>
      <c r="AM25" s="6">
        <f>IF(ISBLANK(Alphabetisch!AM185),"",ABS(MID(Alphabetisch!AM185,2,2)))</f>
        <v>1</v>
      </c>
      <c r="AN25" s="6">
        <f>IF(ISBLANK(Alphabetisch!AN185),"",ABS(MID(Alphabetisch!AN185,2,2)))</f>
        <v>4</v>
      </c>
      <c r="AO25" s="6">
        <f>IF(ISBLANK(Alphabetisch!AO185),"",ABS(MID(Alphabetisch!AO185,2,2)))</f>
        <v>9</v>
      </c>
      <c r="AP25" s="6">
        <f t="shared" si="0"/>
        <v>31</v>
      </c>
      <c r="AQ25" s="6">
        <f t="shared" si="1"/>
        <v>452</v>
      </c>
    </row>
    <row r="26" spans="1:43" ht="12">
      <c r="A26" s="1" t="str">
        <f>Alphabetisch!A41</f>
        <v>Büchel</v>
      </c>
      <c r="B26" s="1" t="str">
        <f>Alphabetisch!B41</f>
        <v>Max</v>
      </c>
      <c r="C26" s="9" t="str">
        <f>Alphabetisch!C41</f>
        <v>60</v>
      </c>
      <c r="D26" s="1" t="str">
        <f>Alphabetisch!D41</f>
        <v>SG Muotathal</v>
      </c>
      <c r="E26" s="6">
        <f>IF(ISBLANK(Alphabetisch!E41),"",ABS(MID(Alphabetisch!E41,2,2)))</f>
      </c>
      <c r="F26" s="6">
        <f>IF(ISBLANK(Alphabetisch!F41),"",ABS(MID(Alphabetisch!F41,2,2)))</f>
      </c>
      <c r="G26" s="6">
        <f>IF(ISBLANK(Alphabetisch!G41),"",ABS(MID(Alphabetisch!G41,2,2)))</f>
      </c>
      <c r="H26" s="6">
        <f>IF(ISBLANK(Alphabetisch!H41),"",ABS(MID(Alphabetisch!H41,2,2)))</f>
      </c>
      <c r="I26" s="6">
        <f>IF(ISBLANK(Alphabetisch!I41),"",ABS(MID(Alphabetisch!I41,2,2)))</f>
      </c>
      <c r="J26" s="6">
        <f>IF(ISBLANK(Alphabetisch!J41),"",ABS(MID(Alphabetisch!J41,2,2)))</f>
        <v>26</v>
      </c>
      <c r="K26" s="6">
        <f>IF(ISBLANK(Alphabetisch!K41),"",ABS(MID(Alphabetisch!K41,2,2)))</f>
      </c>
      <c r="L26" s="6">
        <f>IF(ISBLANK(Alphabetisch!L41),"",ABS(MID(Alphabetisch!L41,2,2)))</f>
        <v>9</v>
      </c>
      <c r="M26" s="6">
        <f>IF(ISBLANK(Alphabetisch!M41),"",ABS(MID(Alphabetisch!M41,2,2)))</f>
        <v>22</v>
      </c>
      <c r="N26" s="6">
        <f>IF(ISBLANK(Alphabetisch!N41),"",ABS(MID(Alphabetisch!N41,2,2)))</f>
        <v>18</v>
      </c>
      <c r="O26" s="6">
        <f>IF(ISBLANK(Alphabetisch!O41),"",ABS(MID(Alphabetisch!O41,2,2)))</f>
        <v>8</v>
      </c>
      <c r="P26" s="6">
        <f>IF(ISBLANK(Alphabetisch!P41),"",ABS(MID(Alphabetisch!P41,2,2)))</f>
        <v>20</v>
      </c>
      <c r="Q26" s="6">
        <f>IF(ISBLANK(Alphabetisch!Q41),"",ABS(MID(Alphabetisch!Q41,2,2)))</f>
        <v>12</v>
      </c>
      <c r="R26" s="6">
        <f>IF(ISBLANK(Alphabetisch!R41),"",ABS(MID(Alphabetisch!R41,2,2)))</f>
        <v>19</v>
      </c>
      <c r="S26" s="6">
        <f>IF(ISBLANK(Alphabetisch!S41),"",ABS(MID(Alphabetisch!S41,2,2)))</f>
        <v>22</v>
      </c>
      <c r="T26" s="6">
        <f>IF(ISBLANK(Alphabetisch!T41),"",ABS(MID(Alphabetisch!T41,2,2)))</f>
        <v>42</v>
      </c>
      <c r="U26" s="6">
        <f>IF(ISBLANK(Alphabetisch!U41),"",ABS(MID(Alphabetisch!U41,2,2)))</f>
        <v>22</v>
      </c>
      <c r="V26" s="6">
        <f>IF(ISBLANK(Alphabetisch!V41),"",ABS(MID(Alphabetisch!V41,2,2)))</f>
        <v>22</v>
      </c>
      <c r="W26" s="6">
        <f>IF(ISBLANK(Alphabetisch!W41),"",ABS(MID(Alphabetisch!W41,2,2)))</f>
        <v>26</v>
      </c>
      <c r="X26" s="6">
        <f>IF(ISBLANK(Alphabetisch!X41),"",ABS(MID(Alphabetisch!X41,2,2)))</f>
        <v>9</v>
      </c>
      <c r="Y26" s="6">
        <f>IF(ISBLANK(Alphabetisch!Y41),"",ABS(MID(Alphabetisch!Y41,2,2)))</f>
        <v>29</v>
      </c>
      <c r="Z26" s="6">
        <f>IF(ISBLANK(Alphabetisch!Z41),"",ABS(MID(Alphabetisch!Z41,2,2)))</f>
        <v>29</v>
      </c>
      <c r="AA26" s="6">
        <f>IF(ISBLANK(Alphabetisch!AA41),"",ABS(MID(Alphabetisch!AA41,2,2)))</f>
        <v>29</v>
      </c>
      <c r="AB26" s="6">
        <f>IF(ISBLANK(Alphabetisch!AB41),"",ABS(MID(Alphabetisch!AB41,2,2)))</f>
        <v>25</v>
      </c>
      <c r="AC26" s="6">
        <f>IF(ISBLANK(Alphabetisch!AC41),"",ABS(MID(Alphabetisch!AC41,2,2)))</f>
        <v>38</v>
      </c>
      <c r="AD26" s="6">
        <f>IF(ISBLANK(Alphabetisch!AD41),"",ABS(MID(Alphabetisch!AD41,2,2)))</f>
        <v>12</v>
      </c>
      <c r="AE26" s="6">
        <f>IF(ISBLANK(Alphabetisch!AE41),"",ABS(MID(Alphabetisch!AE41,2,2)))</f>
        <v>25</v>
      </c>
      <c r="AF26" s="6">
        <f>IF(ISBLANK(Alphabetisch!AF41),"",ABS(MID(Alphabetisch!AF41,2,2)))</f>
        <v>28</v>
      </c>
      <c r="AG26" s="6">
        <f>IF(ISBLANK(Alphabetisch!AG41),"",ABS(MID(Alphabetisch!AG41,2,2)))</f>
        <v>41</v>
      </c>
      <c r="AH26" s="6">
        <f>IF(ISBLANK(Alphabetisch!AH41),"",ABS(MID(Alphabetisch!AH41,2,2)))</f>
        <v>21</v>
      </c>
      <c r="AI26" s="6">
        <f>IF(ISBLANK(Alphabetisch!AI41),"",ABS(MID(Alphabetisch!AI41,2,2)))</f>
        <v>22</v>
      </c>
      <c r="AJ26" s="6">
        <f>IF(ISBLANK(Alphabetisch!AJ41),"",ABS(MID(Alphabetisch!AJ41,2,2)))</f>
        <v>24</v>
      </c>
      <c r="AK26" s="6">
        <f>IF(ISBLANK(Alphabetisch!AK41),"",ABS(MID(Alphabetisch!AK41,2,2)))</f>
        <v>12</v>
      </c>
      <c r="AL26" s="6">
        <f>IF(ISBLANK(Alphabetisch!AL41),"",ABS(MID(Alphabetisch!AL41,2,2)))</f>
        <v>15</v>
      </c>
      <c r="AM26" s="6">
        <f>IF(ISBLANK(Alphabetisch!AM41),"",ABS(MID(Alphabetisch!AM41,2,2)))</f>
        <v>31</v>
      </c>
      <c r="AN26" s="6">
        <f>IF(ISBLANK(Alphabetisch!AN41),"",ABS(MID(Alphabetisch!AN41,2,2)))</f>
        <v>22</v>
      </c>
      <c r="AO26" s="6">
        <f>IF(ISBLANK(Alphabetisch!AO41),"",ABS(MID(Alphabetisch!AO41,2,2)))</f>
        <v>21</v>
      </c>
      <c r="AP26" s="6">
        <f t="shared" si="0"/>
        <v>31</v>
      </c>
      <c r="AQ26" s="6">
        <f t="shared" si="1"/>
        <v>701</v>
      </c>
    </row>
    <row r="27" spans="1:43" ht="12">
      <c r="A27" s="1" t="str">
        <f>Alphabetisch!A12</f>
        <v>Betschart</v>
      </c>
      <c r="B27" s="1" t="str">
        <f>Alphabetisch!B12</f>
        <v>Alois</v>
      </c>
      <c r="C27" s="9">
        <f>Alphabetisch!C12</f>
        <v>44</v>
      </c>
      <c r="D27" s="1" t="str">
        <f>Alphabetisch!D12</f>
        <v>SG Muotathal</v>
      </c>
      <c r="E27" s="6">
        <f>IF(ISBLANK(Alphabetisch!E12),"",ABS(MID(Alphabetisch!E12,2,2)))</f>
        <v>28</v>
      </c>
      <c r="F27" s="6">
        <f>IF(ISBLANK(Alphabetisch!F12),"",ABS(MID(Alphabetisch!F12,2,2)))</f>
        <v>27</v>
      </c>
      <c r="G27" s="6">
        <f>IF(ISBLANK(Alphabetisch!G12),"",ABS(MID(Alphabetisch!G12,2,2)))</f>
        <v>33</v>
      </c>
      <c r="H27" s="6">
        <f>IF(ISBLANK(Alphabetisch!H12),"",ABS(MID(Alphabetisch!H12,2,2)))</f>
        <v>24</v>
      </c>
      <c r="I27" s="6">
        <f>IF(ISBLANK(Alphabetisch!I12),"",ABS(MID(Alphabetisch!I12,2,2)))</f>
        <v>18</v>
      </c>
      <c r="J27" s="6">
        <f>IF(ISBLANK(Alphabetisch!J12),"",ABS(MID(Alphabetisch!J12,2,2)))</f>
        <v>17</v>
      </c>
      <c r="K27" s="6">
        <f>IF(ISBLANK(Alphabetisch!K12),"",ABS(MID(Alphabetisch!K12,2,2)))</f>
        <v>24</v>
      </c>
      <c r="L27" s="6">
        <f>IF(ISBLANK(Alphabetisch!L12),"",ABS(MID(Alphabetisch!L12,2,2)))</f>
        <v>27</v>
      </c>
      <c r="M27" s="6">
        <f>IF(ISBLANK(Alphabetisch!M12),"",ABS(MID(Alphabetisch!M12,2,2)))</f>
        <v>20</v>
      </c>
      <c r="N27" s="6">
        <f>IF(ISBLANK(Alphabetisch!N12),"",ABS(MID(Alphabetisch!N12,2,2)))</f>
        <v>18</v>
      </c>
      <c r="O27" s="6">
        <f>IF(ISBLANK(Alphabetisch!O12),"",ABS(MID(Alphabetisch!O12,2,2)))</f>
        <v>40</v>
      </c>
      <c r="P27" s="6">
        <f>IF(ISBLANK(Alphabetisch!P12),"",ABS(MID(Alphabetisch!P12,2,2)))</f>
        <v>41</v>
      </c>
      <c r="Q27" s="6">
        <f>IF(ISBLANK(Alphabetisch!Q12),"",ABS(MID(Alphabetisch!Q12,2,2)))</f>
        <v>32</v>
      </c>
      <c r="R27" s="6">
        <f>IF(ISBLANK(Alphabetisch!R12),"",ABS(MID(Alphabetisch!R12,2,2)))</f>
        <v>33</v>
      </c>
      <c r="S27" s="6">
        <f>IF(ISBLANK(Alphabetisch!S12),"",ABS(MID(Alphabetisch!S12,2,2)))</f>
        <v>17</v>
      </c>
      <c r="T27" s="6">
        <f>IF(ISBLANK(Alphabetisch!T12),"",ABS(MID(Alphabetisch!T12,2,2)))</f>
        <v>40</v>
      </c>
      <c r="U27" s="6">
        <f>IF(ISBLANK(Alphabetisch!U12),"",ABS(MID(Alphabetisch!U12,2,2)))</f>
        <v>41</v>
      </c>
      <c r="V27" s="6">
        <f>IF(ISBLANK(Alphabetisch!V12),"",ABS(MID(Alphabetisch!V12,2,2)))</f>
        <v>21</v>
      </c>
      <c r="W27" s="6">
        <f>IF(ISBLANK(Alphabetisch!W12),"",ABS(MID(Alphabetisch!W12,2,2)))</f>
        <v>46</v>
      </c>
      <c r="X27" s="6">
        <f>IF(ISBLANK(Alphabetisch!X12),"",ABS(MID(Alphabetisch!X12,2,2)))</f>
        <v>41</v>
      </c>
      <c r="Y27" s="6">
        <f>IF(ISBLANK(Alphabetisch!Y12),"",ABS(MID(Alphabetisch!Y12,2,2)))</f>
        <v>34</v>
      </c>
      <c r="Z27" s="6">
        <f>IF(ISBLANK(Alphabetisch!Z12),"",ABS(MID(Alphabetisch!Z12,2,2)))</f>
        <v>38</v>
      </c>
      <c r="AA27" s="6">
        <f>IF(ISBLANK(Alphabetisch!AA12),"",ABS(MID(Alphabetisch!AA12,2,2)))</f>
        <v>45</v>
      </c>
      <c r="AB27" s="6">
        <f>IF(ISBLANK(Alphabetisch!AB12),"",ABS(MID(Alphabetisch!AB12,2,2)))</f>
        <v>27</v>
      </c>
      <c r="AC27" s="6">
        <f>IF(ISBLANK(Alphabetisch!AC12),"",ABS(MID(Alphabetisch!AC12,2,2)))</f>
        <v>41</v>
      </c>
      <c r="AD27" s="6">
        <f>IF(ISBLANK(Alphabetisch!AD12),"",ABS(MID(Alphabetisch!AD12,2,2)))</f>
        <v>24</v>
      </c>
      <c r="AE27" s="6">
        <f>IF(ISBLANK(Alphabetisch!AE12),"",ABS(MID(Alphabetisch!AE12,2,2)))</f>
      </c>
      <c r="AF27" s="6">
        <f>IF(ISBLANK(Alphabetisch!AF12),"",ABS(MID(Alphabetisch!AF12,2,2)))</f>
        <v>54</v>
      </c>
      <c r="AG27" s="6">
        <f>IF(ISBLANK(Alphabetisch!AG12),"",ABS(MID(Alphabetisch!AG12,2,2)))</f>
        <v>34</v>
      </c>
      <c r="AH27" s="6">
        <f>IF(ISBLANK(Alphabetisch!AH12),"",ABS(MID(Alphabetisch!AH12,2,2)))</f>
      </c>
      <c r="AI27" s="6">
        <f>IF(ISBLANK(Alphabetisch!AI12),"",ABS(MID(Alphabetisch!AI12,2,2)))</f>
        <v>47</v>
      </c>
      <c r="AJ27" s="6">
        <f>IF(ISBLANK(Alphabetisch!AJ12),"",ABS(MID(Alphabetisch!AJ12,2,2)))</f>
        <v>37</v>
      </c>
      <c r="AK27" s="6">
        <f>IF(ISBLANK(Alphabetisch!AK12),"",ABS(MID(Alphabetisch!AK12,2,2)))</f>
      </c>
      <c r="AL27" s="6">
        <f>IF(ISBLANK(Alphabetisch!AL12),"",ABS(MID(Alphabetisch!AL12,2,2)))</f>
        <v>14</v>
      </c>
      <c r="AM27" s="6">
        <f>IF(ISBLANK(Alphabetisch!AM12),"",ABS(MID(Alphabetisch!AM12,2,2)))</f>
      </c>
      <c r="AN27" s="6">
        <f>IF(ISBLANK(Alphabetisch!AN12),"",ABS(MID(Alphabetisch!AN12,2,2)))</f>
      </c>
      <c r="AO27" s="6">
        <f>IF(ISBLANK(Alphabetisch!AO12),"",ABS(MID(Alphabetisch!AO12,2,2)))</f>
      </c>
      <c r="AP27" s="6">
        <f t="shared" si="0"/>
        <v>31</v>
      </c>
      <c r="AQ27" s="6">
        <f t="shared" si="1"/>
        <v>983</v>
      </c>
    </row>
    <row r="28" spans="1:43" ht="12">
      <c r="A28" s="1" t="str">
        <f>Alphabetisch!A50</f>
        <v>Föhn</v>
      </c>
      <c r="B28" s="1" t="str">
        <f>Alphabetisch!B50</f>
        <v>Alois</v>
      </c>
      <c r="C28" s="9" t="str">
        <f>Alphabetisch!C50</f>
        <v>34</v>
      </c>
      <c r="D28" s="1" t="str">
        <f>Alphabetisch!D50</f>
        <v>MSV Bisisthal</v>
      </c>
      <c r="E28" s="6">
        <f>IF(ISBLANK(Alphabetisch!E50),"",ABS(MID(Alphabetisch!E50,2,2)))</f>
        <v>44</v>
      </c>
      <c r="F28" s="6">
        <f>IF(ISBLANK(Alphabetisch!F50),"",ABS(MID(Alphabetisch!F50,2,2)))</f>
      </c>
      <c r="G28" s="6">
        <f>IF(ISBLANK(Alphabetisch!G50),"",ABS(MID(Alphabetisch!G50,2,2)))</f>
        <v>36</v>
      </c>
      <c r="H28" s="6">
        <f>IF(ISBLANK(Alphabetisch!H50),"",ABS(MID(Alphabetisch!H50,2,2)))</f>
        <v>31</v>
      </c>
      <c r="I28" s="6">
        <f>IF(ISBLANK(Alphabetisch!I50),"",ABS(MID(Alphabetisch!I50,2,2)))</f>
        <v>35</v>
      </c>
      <c r="J28" s="6">
        <f>IF(ISBLANK(Alphabetisch!J50),"",ABS(MID(Alphabetisch!J50,2,2)))</f>
        <v>34</v>
      </c>
      <c r="K28" s="6">
        <f>IF(ISBLANK(Alphabetisch!K50),"",ABS(MID(Alphabetisch!K50,2,2)))</f>
        <v>41</v>
      </c>
      <c r="L28" s="6">
        <f>IF(ISBLANK(Alphabetisch!L50),"",ABS(MID(Alphabetisch!L50,2,2)))</f>
        <v>44</v>
      </c>
      <c r="M28" s="6">
        <f>IF(ISBLANK(Alphabetisch!M50),"",ABS(MID(Alphabetisch!M50,2,2)))</f>
        <v>39</v>
      </c>
      <c r="N28" s="6">
        <f>IF(ISBLANK(Alphabetisch!N50),"",ABS(MID(Alphabetisch!N50,2,2)))</f>
        <v>46</v>
      </c>
      <c r="O28" s="6">
        <f>IF(ISBLANK(Alphabetisch!O50),"",ABS(MID(Alphabetisch!O50,2,2)))</f>
        <v>50</v>
      </c>
      <c r="P28" s="6">
        <f>IF(ISBLANK(Alphabetisch!P50),"",ABS(MID(Alphabetisch!P50,2,2)))</f>
        <v>48</v>
      </c>
      <c r="Q28" s="6">
        <f>IF(ISBLANK(Alphabetisch!Q50),"",ABS(MID(Alphabetisch!Q50,2,2)))</f>
        <v>50</v>
      </c>
      <c r="R28" s="6">
        <f>IF(ISBLANK(Alphabetisch!R50),"",ABS(MID(Alphabetisch!R50,2,2)))</f>
        <v>50</v>
      </c>
      <c r="S28" s="6">
        <f>IF(ISBLANK(Alphabetisch!S50),"",ABS(MID(Alphabetisch!S50,2,2)))</f>
        <v>21</v>
      </c>
      <c r="T28" s="6">
        <f>IF(ISBLANK(Alphabetisch!T50),"",ABS(MID(Alphabetisch!T50,2,2)))</f>
        <v>29</v>
      </c>
      <c r="U28" s="6">
        <f>IF(ISBLANK(Alphabetisch!U50),"",ABS(MID(Alphabetisch!U50,2,2)))</f>
        <v>28</v>
      </c>
      <c r="V28" s="6">
        <f>IF(ISBLANK(Alphabetisch!V50),"",ABS(MID(Alphabetisch!V50,2,2)))</f>
        <v>35</v>
      </c>
      <c r="W28" s="6">
        <f>IF(ISBLANK(Alphabetisch!W50),"",ABS(MID(Alphabetisch!W50,2,2)))</f>
        <v>35</v>
      </c>
      <c r="X28" s="6">
        <f>IF(ISBLANK(Alphabetisch!X50),"",ABS(MID(Alphabetisch!X50,2,2)))</f>
        <v>42</v>
      </c>
      <c r="Y28" s="6">
        <f>IF(ISBLANK(Alphabetisch!Y50),"",ABS(MID(Alphabetisch!Y50,2,2)))</f>
        <v>35</v>
      </c>
      <c r="Z28" s="6">
        <f>IF(ISBLANK(Alphabetisch!Z50),"",ABS(MID(Alphabetisch!Z50,2,2)))</f>
        <v>27</v>
      </c>
      <c r="AA28" s="6">
        <f>IF(ISBLANK(Alphabetisch!AA50),"",ABS(MID(Alphabetisch!AA50,2,2)))</f>
        <v>32</v>
      </c>
      <c r="AB28" s="6">
        <f>IF(ISBLANK(Alphabetisch!AB50),"",ABS(MID(Alphabetisch!AB50,2,2)))</f>
        <v>55</v>
      </c>
      <c r="AC28" s="6">
        <f>IF(ISBLANK(Alphabetisch!AC50),"",ABS(MID(Alphabetisch!AC50,2,2)))</f>
        <v>57</v>
      </c>
      <c r="AD28" s="6">
        <f>IF(ISBLANK(Alphabetisch!AD50),"",ABS(MID(Alphabetisch!AD50,2,2)))</f>
        <v>36</v>
      </c>
      <c r="AE28" s="6">
        <f>IF(ISBLANK(Alphabetisch!AE50),"",ABS(MID(Alphabetisch!AE50,2,2)))</f>
        <v>38</v>
      </c>
      <c r="AF28" s="6">
        <f>IF(ISBLANK(Alphabetisch!AF50),"",ABS(MID(Alphabetisch!AF50,2,2)))</f>
        <v>47</v>
      </c>
      <c r="AG28" s="6">
        <f>IF(ISBLANK(Alphabetisch!AG50),"",ABS(MID(Alphabetisch!AG50,2,2)))</f>
        <v>42</v>
      </c>
      <c r="AH28" s="6">
        <f>IF(ISBLANK(Alphabetisch!AH50),"",ABS(MID(Alphabetisch!AH50,2,2)))</f>
        <v>43</v>
      </c>
      <c r="AI28" s="6">
        <f>IF(ISBLANK(Alphabetisch!AI50),"",ABS(MID(Alphabetisch!AI50,2,2)))</f>
        <v>36</v>
      </c>
      <c r="AJ28" s="6">
        <f>IF(ISBLANK(Alphabetisch!AJ50),"",ABS(MID(Alphabetisch!AJ50,2,2)))</f>
        <v>42</v>
      </c>
      <c r="AK28" s="6">
        <f>IF(ISBLANK(Alphabetisch!AK50),"",ABS(MID(Alphabetisch!AK50,2,2)))</f>
      </c>
      <c r="AL28" s="6">
        <f>IF(ISBLANK(Alphabetisch!AL50),"",ABS(MID(Alphabetisch!AL50,2,2)))</f>
      </c>
      <c r="AM28" s="6">
        <f>IF(ISBLANK(Alphabetisch!AM50),"",ABS(MID(Alphabetisch!AM50,2,2)))</f>
      </c>
      <c r="AN28" s="6">
        <f>IF(ISBLANK(Alphabetisch!AN50),"",ABS(MID(Alphabetisch!AN50,2,2)))</f>
      </c>
      <c r="AO28" s="6">
        <f>IF(ISBLANK(Alphabetisch!AO50),"",ABS(MID(Alphabetisch!AO50,2,2)))</f>
      </c>
      <c r="AP28" s="6">
        <f t="shared" si="0"/>
        <v>31</v>
      </c>
      <c r="AQ28" s="6">
        <f t="shared" si="1"/>
        <v>1228</v>
      </c>
    </row>
    <row r="29" spans="1:43" ht="12">
      <c r="A29" s="1" t="str">
        <f>Alphabetisch!A153</f>
        <v>Imhof</v>
      </c>
      <c r="B29" s="1" t="str">
        <f>Alphabetisch!B153</f>
        <v>Markus</v>
      </c>
      <c r="C29" s="9" t="str">
        <f>Alphabetisch!C153</f>
        <v>66</v>
      </c>
      <c r="D29" s="1" t="str">
        <f>Alphabetisch!D153</f>
        <v>FSG Ried-Muotathal</v>
      </c>
      <c r="E29" s="6">
        <f>IF(ISBLANK(Alphabetisch!E153),"",ABS(MID(Alphabetisch!E153,2,2)))</f>
      </c>
      <c r="F29" s="6">
        <f>IF(ISBLANK(Alphabetisch!F153),"",ABS(MID(Alphabetisch!F153,2,2)))</f>
      </c>
      <c r="G29" s="6">
        <f>IF(ISBLANK(Alphabetisch!G153),"",ABS(MID(Alphabetisch!G153,2,2)))</f>
      </c>
      <c r="H29" s="6">
        <f>IF(ISBLANK(Alphabetisch!H153),"",ABS(MID(Alphabetisch!H153,2,2)))</f>
      </c>
      <c r="I29" s="6">
        <f>IF(ISBLANK(Alphabetisch!I153),"",ABS(MID(Alphabetisch!I153,2,2)))</f>
      </c>
      <c r="J29" s="6">
        <f>IF(ISBLANK(Alphabetisch!J153),"",ABS(MID(Alphabetisch!J153,2,2)))</f>
        <v>17</v>
      </c>
      <c r="K29" s="6">
        <f>IF(ISBLANK(Alphabetisch!K153),"",ABS(MID(Alphabetisch!K153,2,2)))</f>
      </c>
      <c r="L29" s="6">
        <f>IF(ISBLANK(Alphabetisch!L153),"",ABS(MID(Alphabetisch!L153,2,2)))</f>
        <v>19</v>
      </c>
      <c r="M29" s="6">
        <f>IF(ISBLANK(Alphabetisch!M153),"",ABS(MID(Alphabetisch!M153,2,2)))</f>
        <v>16</v>
      </c>
      <c r="N29" s="6">
        <f>IF(ISBLANK(Alphabetisch!N153),"",ABS(MID(Alphabetisch!N153,2,2)))</f>
        <v>30</v>
      </c>
      <c r="O29" s="6">
        <f>IF(ISBLANK(Alphabetisch!O153),"",ABS(MID(Alphabetisch!O153,2,2)))</f>
        <v>2</v>
      </c>
      <c r="P29" s="6">
        <f>IF(ISBLANK(Alphabetisch!P153),"",ABS(MID(Alphabetisch!P153,2,2)))</f>
        <v>1</v>
      </c>
      <c r="Q29" s="6">
        <f>IF(ISBLANK(Alphabetisch!Q153),"",ABS(MID(Alphabetisch!Q153,2,2)))</f>
        <v>2</v>
      </c>
      <c r="R29" s="6">
        <f>IF(ISBLANK(Alphabetisch!R153),"",ABS(MID(Alphabetisch!R153,2,2)))</f>
        <v>26</v>
      </c>
      <c r="S29" s="6">
        <f>IF(ISBLANK(Alphabetisch!S153),"",ABS(MID(Alphabetisch!S153,2,2)))</f>
        <v>7</v>
      </c>
      <c r="T29" s="6">
        <f>IF(ISBLANK(Alphabetisch!T153),"",ABS(MID(Alphabetisch!T153,2,2)))</f>
        <v>23</v>
      </c>
      <c r="U29" s="6">
        <f>IF(ISBLANK(Alphabetisch!U153),"",ABS(MID(Alphabetisch!U153,2,2)))</f>
        <v>5</v>
      </c>
      <c r="V29" s="6">
        <f>IF(ISBLANK(Alphabetisch!V153),"",ABS(MID(Alphabetisch!V153,2,2)))</f>
        <v>3</v>
      </c>
      <c r="W29" s="6">
        <f>IF(ISBLANK(Alphabetisch!W153),"",ABS(MID(Alphabetisch!W153,2,2)))</f>
        <v>2</v>
      </c>
      <c r="X29" s="6">
        <f>IF(ISBLANK(Alphabetisch!X153),"",ABS(MID(Alphabetisch!X153,2,2)))</f>
        <v>1</v>
      </c>
      <c r="Y29" s="6">
        <f>IF(ISBLANK(Alphabetisch!Y153),"",ABS(MID(Alphabetisch!Y153,2,2)))</f>
        <v>3</v>
      </c>
      <c r="Z29" s="6">
        <f>IF(ISBLANK(Alphabetisch!Z153),"",ABS(MID(Alphabetisch!Z153,2,2)))</f>
        <v>1</v>
      </c>
      <c r="AA29" s="6">
        <f>IF(ISBLANK(Alphabetisch!AA153),"",ABS(MID(Alphabetisch!AA153,2,2)))</f>
        <v>9</v>
      </c>
      <c r="AB29" s="6">
        <f>IF(ISBLANK(Alphabetisch!AB153),"",ABS(MID(Alphabetisch!AB153,2,2)))</f>
        <v>12</v>
      </c>
      <c r="AC29" s="6">
        <f>IF(ISBLANK(Alphabetisch!AC153),"",ABS(MID(Alphabetisch!AC153,2,2)))</f>
        <v>3</v>
      </c>
      <c r="AD29" s="6">
        <f>IF(ISBLANK(Alphabetisch!AD153),"",ABS(MID(Alphabetisch!AD153,2,2)))</f>
        <v>9</v>
      </c>
      <c r="AE29" s="6">
        <f>IF(ISBLANK(Alphabetisch!AE153),"",ABS(MID(Alphabetisch!AE153,2,2)))</f>
        <v>8</v>
      </c>
      <c r="AF29" s="6">
        <f>IF(ISBLANK(Alphabetisch!AF153),"",ABS(MID(Alphabetisch!AF153,2,2)))</f>
        <v>1</v>
      </c>
      <c r="AG29" s="6">
        <f>IF(ISBLANK(Alphabetisch!AG153),"",ABS(MID(Alphabetisch!AG153,2,2)))</f>
        <v>3</v>
      </c>
      <c r="AH29" s="6">
        <f>IF(ISBLANK(Alphabetisch!AH153),"",ABS(MID(Alphabetisch!AH153,2,2)))</f>
        <v>2</v>
      </c>
      <c r="AI29" s="6">
        <f>IF(ISBLANK(Alphabetisch!AI153),"",ABS(MID(Alphabetisch!AI153,2,2)))</f>
        <v>5</v>
      </c>
      <c r="AJ29" s="6">
        <f>IF(ISBLANK(Alphabetisch!AJ153),"",ABS(MID(Alphabetisch!AJ153,2,2)))</f>
        <v>10</v>
      </c>
      <c r="AK29" s="6">
        <f>IF(ISBLANK(Alphabetisch!AK153),"",ABS(MID(Alphabetisch!AK153,2,2)))</f>
        <v>7</v>
      </c>
      <c r="AL29" s="6">
        <f>IF(ISBLANK(Alphabetisch!AL153),"",ABS(MID(Alphabetisch!AL153,2,2)))</f>
        <v>12</v>
      </c>
      <c r="AM29" s="6">
        <f>IF(ISBLANK(Alphabetisch!AM153),"",ABS(MID(Alphabetisch!AM153,2,2)))</f>
        <v>4</v>
      </c>
      <c r="AN29" s="6">
        <f>IF(ISBLANK(Alphabetisch!AN153),"",ABS(MID(Alphabetisch!AN153,2,2)))</f>
        <v>5</v>
      </c>
      <c r="AO29" s="6">
        <f>IF(ISBLANK(Alphabetisch!AO153),"",ABS(MID(Alphabetisch!AO153,2,2)))</f>
      </c>
      <c r="AP29" s="6">
        <f t="shared" si="0"/>
        <v>30</v>
      </c>
      <c r="AQ29" s="6">
        <f t="shared" si="1"/>
        <v>248</v>
      </c>
    </row>
    <row r="30" spans="1:43" ht="12">
      <c r="A30" s="1" t="str">
        <f>Alphabetisch!A253</f>
        <v>Suter</v>
      </c>
      <c r="B30" s="1" t="str">
        <f>Alphabetisch!B253</f>
        <v>Paul</v>
      </c>
      <c r="C30" s="9" t="str">
        <f>Alphabetisch!C253</f>
        <v>62</v>
      </c>
      <c r="D30" s="1" t="str">
        <f>Alphabetisch!D253</f>
        <v>SG Muotathal</v>
      </c>
      <c r="E30" s="6">
        <f>IF(ISBLANK(Alphabetisch!E253),"",ABS(MID(Alphabetisch!E253,2,2)))</f>
        <v>35</v>
      </c>
      <c r="F30" s="6">
        <f>IF(ISBLANK(Alphabetisch!F253),"",ABS(MID(Alphabetisch!F253,2,2)))</f>
      </c>
      <c r="G30" s="6">
        <f>IF(ISBLANK(Alphabetisch!G253),"",ABS(MID(Alphabetisch!G253,2,2)))</f>
      </c>
      <c r="H30" s="6">
        <f>IF(ISBLANK(Alphabetisch!H253),"",ABS(MID(Alphabetisch!H253,2,2)))</f>
      </c>
      <c r="I30" s="6">
        <f>IF(ISBLANK(Alphabetisch!I253),"",ABS(MID(Alphabetisch!I253,2,2)))</f>
      </c>
      <c r="J30" s="6">
        <f>IF(ISBLANK(Alphabetisch!J253),"",ABS(MID(Alphabetisch!J253,2,2)))</f>
      </c>
      <c r="K30" s="6">
        <f>IF(ISBLANK(Alphabetisch!K253),"",ABS(MID(Alphabetisch!K253,2,2)))</f>
      </c>
      <c r="L30" s="6">
        <f>IF(ISBLANK(Alphabetisch!L253),"",ABS(MID(Alphabetisch!L253,2,2)))</f>
        <v>11</v>
      </c>
      <c r="M30" s="6">
        <f>IF(ISBLANK(Alphabetisch!M253),"",ABS(MID(Alphabetisch!M253,2,2)))</f>
        <v>18</v>
      </c>
      <c r="N30" s="6">
        <f>IF(ISBLANK(Alphabetisch!N253),"",ABS(MID(Alphabetisch!N253,2,2)))</f>
        <v>22</v>
      </c>
      <c r="O30" s="6">
        <f>IF(ISBLANK(Alphabetisch!O253),"",ABS(MID(Alphabetisch!O253,2,2)))</f>
        <v>30</v>
      </c>
      <c r="P30" s="6">
        <f>IF(ISBLANK(Alphabetisch!P253),"",ABS(MID(Alphabetisch!P253,2,2)))</f>
        <v>30</v>
      </c>
      <c r="Q30" s="6">
        <f>IF(ISBLANK(Alphabetisch!Q253),"",ABS(MID(Alphabetisch!Q253,2,2)))</f>
        <v>7</v>
      </c>
      <c r="R30" s="6">
        <f>IF(ISBLANK(Alphabetisch!R253),"",ABS(MID(Alphabetisch!R253,2,2)))</f>
      </c>
      <c r="S30" s="6">
        <f>IF(ISBLANK(Alphabetisch!S253),"",ABS(MID(Alphabetisch!S253,2,2)))</f>
        <v>18</v>
      </c>
      <c r="T30" s="6">
        <f>IF(ISBLANK(Alphabetisch!T253),"",ABS(MID(Alphabetisch!T253,2,2)))</f>
        <v>2</v>
      </c>
      <c r="U30" s="6">
        <f>IF(ISBLANK(Alphabetisch!U253),"",ABS(MID(Alphabetisch!U253,2,2)))</f>
        <v>2</v>
      </c>
      <c r="V30" s="6">
        <f>IF(ISBLANK(Alphabetisch!V253),"",ABS(MID(Alphabetisch!V253,2,2)))</f>
        <v>12</v>
      </c>
      <c r="W30" s="6">
        <f>IF(ISBLANK(Alphabetisch!W253),"",ABS(MID(Alphabetisch!W253,2,2)))</f>
        <v>7</v>
      </c>
      <c r="X30" s="6">
        <f>IF(ISBLANK(Alphabetisch!X253),"",ABS(MID(Alphabetisch!X253,2,2)))</f>
        <v>3</v>
      </c>
      <c r="Y30" s="6">
        <f>IF(ISBLANK(Alphabetisch!Y253),"",ABS(MID(Alphabetisch!Y253,2,2)))</f>
        <v>3</v>
      </c>
      <c r="Z30" s="6">
        <f>IF(ISBLANK(Alphabetisch!Z253),"",ABS(MID(Alphabetisch!Z253,2,2)))</f>
        <v>4</v>
      </c>
      <c r="AA30" s="6">
        <f>IF(ISBLANK(Alphabetisch!AA253),"",ABS(MID(Alphabetisch!AA253,2,2)))</f>
        <v>1</v>
      </c>
      <c r="AB30" s="6">
        <f>IF(ISBLANK(Alphabetisch!AB253),"",ABS(MID(Alphabetisch!AB253,2,2)))</f>
        <v>5</v>
      </c>
      <c r="AC30" s="6">
        <f>IF(ISBLANK(Alphabetisch!AC253),"",ABS(MID(Alphabetisch!AC253,2,2)))</f>
        <v>15</v>
      </c>
      <c r="AD30" s="6">
        <f>IF(ISBLANK(Alphabetisch!AD253),"",ABS(MID(Alphabetisch!AD253,2,2)))</f>
        <v>6</v>
      </c>
      <c r="AE30" s="6">
        <f>IF(ISBLANK(Alphabetisch!AE253),"",ABS(MID(Alphabetisch!AE253,2,2)))</f>
        <v>1</v>
      </c>
      <c r="AF30" s="6">
        <f>IF(ISBLANK(Alphabetisch!AF253),"",ABS(MID(Alphabetisch!AF253,2,2)))</f>
        <v>4</v>
      </c>
      <c r="AG30" s="6">
        <f>IF(ISBLANK(Alphabetisch!AG253),"",ABS(MID(Alphabetisch!AG253,2,2)))</f>
        <v>10</v>
      </c>
      <c r="AH30" s="6">
        <f>IF(ISBLANK(Alphabetisch!AH253),"",ABS(MID(Alphabetisch!AH253,2,2)))</f>
        <v>8</v>
      </c>
      <c r="AI30" s="6">
        <f>IF(ISBLANK(Alphabetisch!AI253),"",ABS(MID(Alphabetisch!AI253,2,2)))</f>
        <v>23</v>
      </c>
      <c r="AJ30" s="6">
        <f>IF(ISBLANK(Alphabetisch!AJ253),"",ABS(MID(Alphabetisch!AJ253,2,2)))</f>
        <v>4</v>
      </c>
      <c r="AK30" s="6">
        <f>IF(ISBLANK(Alphabetisch!AK253),"",ABS(MID(Alphabetisch!AK253,2,2)))</f>
        <v>3</v>
      </c>
      <c r="AL30" s="6">
        <f>IF(ISBLANK(Alphabetisch!AL253),"",ABS(MID(Alphabetisch!AL253,2,2)))</f>
        <v>5</v>
      </c>
      <c r="AM30" s="6">
        <f>IF(ISBLANK(Alphabetisch!AM253),"",ABS(MID(Alphabetisch!AM253,2,2)))</f>
        <v>7</v>
      </c>
      <c r="AN30" s="6">
        <f>IF(ISBLANK(Alphabetisch!AN253),"",ABS(MID(Alphabetisch!AN253,2,2)))</f>
        <v>11</v>
      </c>
      <c r="AO30" s="6">
        <f>IF(ISBLANK(Alphabetisch!AO253),"",ABS(MID(Alphabetisch!AO253,2,2)))</f>
        <v>1</v>
      </c>
      <c r="AP30" s="6">
        <f t="shared" si="0"/>
        <v>30</v>
      </c>
      <c r="AQ30" s="6">
        <f t="shared" si="1"/>
        <v>308</v>
      </c>
    </row>
    <row r="31" spans="1:43" ht="12">
      <c r="A31" s="1" t="str">
        <f>Alphabetisch!A4</f>
        <v>Ablondi</v>
      </c>
      <c r="B31" s="1" t="str">
        <f>Alphabetisch!B4</f>
        <v>Richard</v>
      </c>
      <c r="C31" s="9" t="str">
        <f>Alphabetisch!C4</f>
        <v>55</v>
      </c>
      <c r="D31" s="1" t="str">
        <f>Alphabetisch!D4</f>
        <v>SG Muotathal</v>
      </c>
      <c r="E31" s="6">
        <f>IF(ISBLANK(Alphabetisch!E4),"",ABS(MID(Alphabetisch!E4,2,2)))</f>
        <v>6</v>
      </c>
      <c r="F31" s="6">
        <f>IF(ISBLANK(Alphabetisch!F4),"",ABS(MID(Alphabetisch!F4,2,2)))</f>
        <v>11</v>
      </c>
      <c r="G31" s="6">
        <f>IF(ISBLANK(Alphabetisch!G4),"",ABS(MID(Alphabetisch!G4,2,2)))</f>
        <v>13</v>
      </c>
      <c r="H31" s="6">
        <f>IF(ISBLANK(Alphabetisch!H4),"",ABS(MID(Alphabetisch!H4,2,2)))</f>
        <v>18</v>
      </c>
      <c r="I31" s="6">
        <f>IF(ISBLANK(Alphabetisch!I4),"",ABS(MID(Alphabetisch!I4,2,2)))</f>
        <v>7</v>
      </c>
      <c r="J31" s="6">
        <f>IF(ISBLANK(Alphabetisch!J4),"",ABS(MID(Alphabetisch!J4,2,2)))</f>
        <v>2</v>
      </c>
      <c r="K31" s="6">
        <f>IF(ISBLANK(Alphabetisch!K4),"",ABS(MID(Alphabetisch!K4,2,2)))</f>
        <v>15</v>
      </c>
      <c r="L31" s="6">
        <f>IF(ISBLANK(Alphabetisch!L4),"",ABS(MID(Alphabetisch!L4,2,2)))</f>
        <v>7</v>
      </c>
      <c r="M31" s="6">
        <f>IF(ISBLANK(Alphabetisch!M4),"",ABS(MID(Alphabetisch!M4,2,2)))</f>
        <v>23</v>
      </c>
      <c r="N31" s="6">
        <f>IF(ISBLANK(Alphabetisch!N4),"",ABS(MID(Alphabetisch!N4,2,2)))</f>
        <v>17</v>
      </c>
      <c r="O31" s="6">
        <f>IF(ISBLANK(Alphabetisch!O4),"",ABS(MID(Alphabetisch!O4,2,2)))</f>
      </c>
      <c r="P31" s="6">
        <f>IF(ISBLANK(Alphabetisch!P4),"",ABS(MID(Alphabetisch!P4,2,2)))</f>
      </c>
      <c r="Q31" s="6">
        <f>IF(ISBLANK(Alphabetisch!Q4),"",ABS(MID(Alphabetisch!Q4,2,2)))</f>
        <v>45</v>
      </c>
      <c r="R31" s="6">
        <f>IF(ISBLANK(Alphabetisch!R4),"",ABS(MID(Alphabetisch!R4,2,2)))</f>
        <v>20</v>
      </c>
      <c r="S31" s="6">
        <f>IF(ISBLANK(Alphabetisch!S4),"",ABS(MID(Alphabetisch!S4,2,2)))</f>
        <v>31</v>
      </c>
      <c r="T31" s="6">
        <f>IF(ISBLANK(Alphabetisch!T4),"",ABS(MID(Alphabetisch!T4,2,2)))</f>
        <v>25</v>
      </c>
      <c r="U31" s="6">
        <f>IF(ISBLANK(Alphabetisch!U4),"",ABS(MID(Alphabetisch!U4,2,2)))</f>
        <v>32</v>
      </c>
      <c r="V31" s="6">
        <f>IF(ISBLANK(Alphabetisch!V4),"",ABS(MID(Alphabetisch!V4,2,2)))</f>
        <v>40</v>
      </c>
      <c r="W31" s="6">
        <f>IF(ISBLANK(Alphabetisch!W4),"",ABS(MID(Alphabetisch!W4,2,2)))</f>
        <v>13</v>
      </c>
      <c r="X31" s="6">
        <f>IF(ISBLANK(Alphabetisch!X4),"",ABS(MID(Alphabetisch!X4,2,2)))</f>
        <v>29</v>
      </c>
      <c r="Y31" s="6">
        <f>IF(ISBLANK(Alphabetisch!Y4),"",ABS(MID(Alphabetisch!Y4,2,2)))</f>
        <v>26</v>
      </c>
      <c r="Z31" s="6">
        <f>IF(ISBLANK(Alphabetisch!Z4),"",ABS(MID(Alphabetisch!Z4,2,2)))</f>
      </c>
      <c r="AA31" s="6">
        <f>IF(ISBLANK(Alphabetisch!AA4),"",ABS(MID(Alphabetisch!AA4,2,2)))</f>
        <v>17</v>
      </c>
      <c r="AB31" s="6">
        <f>IF(ISBLANK(Alphabetisch!AB4),"",ABS(MID(Alphabetisch!AB4,2,2)))</f>
        <v>52</v>
      </c>
      <c r="AC31" s="6">
        <f>IF(ISBLANK(Alphabetisch!AC4),"",ABS(MID(Alphabetisch!AC4,2,2)))</f>
        <v>26</v>
      </c>
      <c r="AD31" s="6">
        <f>IF(ISBLANK(Alphabetisch!AD4),"",ABS(MID(Alphabetisch!AD4,2,2)))</f>
        <v>11</v>
      </c>
      <c r="AE31" s="6">
        <f>IF(ISBLANK(Alphabetisch!AE4),"",ABS(MID(Alphabetisch!AE4,2,2)))</f>
        <v>6</v>
      </c>
      <c r="AF31" s="6">
        <f>IF(ISBLANK(Alphabetisch!AF4),"",ABS(MID(Alphabetisch!AF4,2,2)))</f>
        <v>26</v>
      </c>
      <c r="AG31" s="6">
        <f>IF(ISBLANK(Alphabetisch!AG4),"",ABS(MID(Alphabetisch!AG4,2,2)))</f>
        <v>24</v>
      </c>
      <c r="AH31" s="6">
        <f>IF(ISBLANK(Alphabetisch!AH4),"",ABS(MID(Alphabetisch!AH4,2,2)))</f>
      </c>
      <c r="AI31" s="6">
        <f>IF(ISBLANK(Alphabetisch!AI4),"",ABS(MID(Alphabetisch!AI4,2,2)))</f>
      </c>
      <c r="AJ31" s="6">
        <f>IF(ISBLANK(Alphabetisch!AJ4),"",ABS(MID(Alphabetisch!AJ4,2,2)))</f>
        <v>17</v>
      </c>
      <c r="AK31" s="6">
        <f>IF(ISBLANK(Alphabetisch!AK4),"",ABS(MID(Alphabetisch!AK4,2,2)))</f>
        <v>18</v>
      </c>
      <c r="AL31" s="6">
        <f>IF(ISBLANK(Alphabetisch!AL4),"",ABS(MID(Alphabetisch!AL4,2,2)))</f>
        <v>15</v>
      </c>
      <c r="AM31" s="6">
        <f>IF(ISBLANK(Alphabetisch!AM4),"",ABS(MID(Alphabetisch!AM4,2,2)))</f>
      </c>
      <c r="AN31" s="6">
        <f>IF(ISBLANK(Alphabetisch!AN4),"",ABS(MID(Alphabetisch!AN4,2,2)))</f>
        <v>17</v>
      </c>
      <c r="AO31" s="6">
        <f>IF(ISBLANK(Alphabetisch!AO4),"",ABS(MID(Alphabetisch!AO4,2,2)))</f>
      </c>
      <c r="AP31" s="6">
        <f t="shared" si="0"/>
        <v>30</v>
      </c>
      <c r="AQ31" s="6">
        <f t="shared" si="1"/>
        <v>609</v>
      </c>
    </row>
    <row r="32" spans="1:43" ht="12">
      <c r="A32" s="1" t="str">
        <f>Alphabetisch!A145</f>
        <v>Imhof</v>
      </c>
      <c r="B32" s="1" t="str">
        <f>Alphabetisch!B145</f>
        <v>Guido</v>
      </c>
      <c r="C32" s="9" t="str">
        <f>Alphabetisch!C145</f>
        <v>67</v>
      </c>
      <c r="D32" s="1" t="str">
        <f>Alphabetisch!D145</f>
        <v>FSG Ried-Muotathal</v>
      </c>
      <c r="E32" s="6">
        <f>IF(ISBLANK(Alphabetisch!E145),"",ABS(MID(Alphabetisch!E145,2,2)))</f>
      </c>
      <c r="F32" s="6">
        <f>IF(ISBLANK(Alphabetisch!F145),"",ABS(MID(Alphabetisch!F145,2,2)))</f>
      </c>
      <c r="G32" s="6">
        <f>IF(ISBLANK(Alphabetisch!G145),"",ABS(MID(Alphabetisch!G145,2,2)))</f>
      </c>
      <c r="H32" s="6">
        <f>IF(ISBLANK(Alphabetisch!H145),"",ABS(MID(Alphabetisch!H145,2,2)))</f>
      </c>
      <c r="I32" s="6">
        <f>IF(ISBLANK(Alphabetisch!I145),"",ABS(MID(Alphabetisch!I145,2,2)))</f>
      </c>
      <c r="J32" s="6">
        <f>IF(ISBLANK(Alphabetisch!J145),"",ABS(MID(Alphabetisch!J145,2,2)))</f>
        <v>36</v>
      </c>
      <c r="K32" s="6">
        <f>IF(ISBLANK(Alphabetisch!K145),"",ABS(MID(Alphabetisch!K145,2,2)))</f>
        <v>35</v>
      </c>
      <c r="L32" s="6">
        <f>IF(ISBLANK(Alphabetisch!L145),"",ABS(MID(Alphabetisch!L145,2,2)))</f>
        <v>39</v>
      </c>
      <c r="M32" s="6">
        <f>IF(ISBLANK(Alphabetisch!M145),"",ABS(MID(Alphabetisch!M145,2,2)))</f>
        <v>6</v>
      </c>
      <c r="N32" s="6">
        <f>IF(ISBLANK(Alphabetisch!N145),"",ABS(MID(Alphabetisch!N145,2,2)))</f>
        <v>11</v>
      </c>
      <c r="O32" s="6">
        <f>IF(ISBLANK(Alphabetisch!O145),"",ABS(MID(Alphabetisch!O145,2,2)))</f>
        <v>22</v>
      </c>
      <c r="P32" s="6">
        <f>IF(ISBLANK(Alphabetisch!P145),"",ABS(MID(Alphabetisch!P145,2,2)))</f>
        <v>17</v>
      </c>
      <c r="Q32" s="6">
        <f>IF(ISBLANK(Alphabetisch!Q145),"",ABS(MID(Alphabetisch!Q145,2,2)))</f>
        <v>3</v>
      </c>
      <c r="R32" s="6">
        <f>IF(ISBLANK(Alphabetisch!R145),"",ABS(MID(Alphabetisch!R145,2,2)))</f>
        <v>2</v>
      </c>
      <c r="S32" s="6">
        <f>IF(ISBLANK(Alphabetisch!S145),"",ABS(MID(Alphabetisch!S145,2,2)))</f>
        <v>12</v>
      </c>
      <c r="T32" s="6">
        <f>IF(ISBLANK(Alphabetisch!T145),"",ABS(MID(Alphabetisch!T145,2,2)))</f>
        <v>3</v>
      </c>
      <c r="U32" s="6">
        <f>IF(ISBLANK(Alphabetisch!U145),"",ABS(MID(Alphabetisch!U145,2,2)))</f>
        <v>1</v>
      </c>
      <c r="V32" s="6">
        <f>IF(ISBLANK(Alphabetisch!V145),"",ABS(MID(Alphabetisch!V145,2,2)))</f>
        <v>1</v>
      </c>
      <c r="W32" s="6">
        <f>IF(ISBLANK(Alphabetisch!W145),"",ABS(MID(Alphabetisch!W145,2,2)))</f>
        <v>2</v>
      </c>
      <c r="X32" s="6">
        <f>IF(ISBLANK(Alphabetisch!X145),"",ABS(MID(Alphabetisch!X145,2,2)))</f>
        <v>13</v>
      </c>
      <c r="Y32" s="6">
        <f>IF(ISBLANK(Alphabetisch!Y145),"",ABS(MID(Alphabetisch!Y145,2,2)))</f>
      </c>
      <c r="Z32" s="6">
        <f>IF(ISBLANK(Alphabetisch!Z145),"",ABS(MID(Alphabetisch!Z145,2,2)))</f>
        <v>5</v>
      </c>
      <c r="AA32" s="6">
        <f>IF(ISBLANK(Alphabetisch!AA145),"",ABS(MID(Alphabetisch!AA145,2,2)))</f>
        <v>15</v>
      </c>
      <c r="AB32" s="6">
        <f>IF(ISBLANK(Alphabetisch!AB145),"",ABS(MID(Alphabetisch!AB145,2,2)))</f>
      </c>
      <c r="AC32" s="6">
        <f>IF(ISBLANK(Alphabetisch!AC145),"",ABS(MID(Alphabetisch!AC145,2,2)))</f>
        <v>22</v>
      </c>
      <c r="AD32" s="6">
        <f>IF(ISBLANK(Alphabetisch!AD145),"",ABS(MID(Alphabetisch!AD145,2,2)))</f>
        <v>41</v>
      </c>
      <c r="AE32" s="6">
        <f>IF(ISBLANK(Alphabetisch!AE145),"",ABS(MID(Alphabetisch!AE145,2,2)))</f>
        <v>13</v>
      </c>
      <c r="AF32" s="6">
        <f>IF(ISBLANK(Alphabetisch!AF145),"",ABS(MID(Alphabetisch!AF145,2,2)))</f>
        <v>35</v>
      </c>
      <c r="AG32" s="6">
        <f>IF(ISBLANK(Alphabetisch!AG145),"",ABS(MID(Alphabetisch!AG145,2,2)))</f>
      </c>
      <c r="AH32" s="6">
        <f>IF(ISBLANK(Alphabetisch!AH145),"",ABS(MID(Alphabetisch!AH145,2,2)))</f>
        <v>33</v>
      </c>
      <c r="AI32" s="6">
        <f>IF(ISBLANK(Alphabetisch!AI145),"",ABS(MID(Alphabetisch!AI145,2,2)))</f>
        <v>37</v>
      </c>
      <c r="AJ32" s="6">
        <f>IF(ISBLANK(Alphabetisch!AJ145),"",ABS(MID(Alphabetisch!AJ145,2,2)))</f>
        <v>16</v>
      </c>
      <c r="AK32" s="6">
        <f>IF(ISBLANK(Alphabetisch!AK145),"",ABS(MID(Alphabetisch!AK145,2,2)))</f>
        <v>19</v>
      </c>
      <c r="AL32" s="6">
        <f>IF(ISBLANK(Alphabetisch!AL145),"",ABS(MID(Alphabetisch!AL145,2,2)))</f>
        <v>2</v>
      </c>
      <c r="AM32" s="6">
        <f>IF(ISBLANK(Alphabetisch!AM145),"",ABS(MID(Alphabetisch!AM145,2,2)))</f>
        <v>12</v>
      </c>
      <c r="AN32" s="6">
        <f>IF(ISBLANK(Alphabetisch!AN145),"",ABS(MID(Alphabetisch!AN145,2,2)))</f>
        <v>5</v>
      </c>
      <c r="AO32" s="6">
        <f>IF(ISBLANK(Alphabetisch!AO145),"",ABS(MID(Alphabetisch!AO145,2,2)))</f>
        <v>10</v>
      </c>
      <c r="AP32" s="6">
        <f t="shared" si="0"/>
        <v>29</v>
      </c>
      <c r="AQ32" s="6">
        <f t="shared" si="1"/>
        <v>468</v>
      </c>
    </row>
    <row r="33" spans="1:43" ht="12">
      <c r="A33" s="1" t="str">
        <f>Alphabetisch!A213</f>
        <v>Schmidig</v>
      </c>
      <c r="B33" s="1" t="str">
        <f>Alphabetisch!B213</f>
        <v>Paul</v>
      </c>
      <c r="C33" s="9" t="str">
        <f>Alphabetisch!C213</f>
        <v>31</v>
      </c>
      <c r="D33" s="1" t="str">
        <f>Alphabetisch!D213</f>
        <v>FSG Ried-Muotathal</v>
      </c>
      <c r="E33" s="6">
        <f>IF(ISBLANK(Alphabetisch!E213),"",ABS(MID(Alphabetisch!E213,2,2)))</f>
        <v>7</v>
      </c>
      <c r="F33" s="6">
        <f>IF(ISBLANK(Alphabetisch!F213),"",ABS(MID(Alphabetisch!F213,2,2)))</f>
        <v>1</v>
      </c>
      <c r="G33" s="6">
        <f>IF(ISBLANK(Alphabetisch!G213),"",ABS(MID(Alphabetisch!G213,2,2)))</f>
        <v>2</v>
      </c>
      <c r="H33" s="6">
        <f>IF(ISBLANK(Alphabetisch!H213),"",ABS(MID(Alphabetisch!H213,2,2)))</f>
        <v>13</v>
      </c>
      <c r="I33" s="6">
        <f>IF(ISBLANK(Alphabetisch!I213),"",ABS(MID(Alphabetisch!I213,2,2)))</f>
        <v>10</v>
      </c>
      <c r="J33" s="6">
        <f>IF(ISBLANK(Alphabetisch!J213),"",ABS(MID(Alphabetisch!J213,2,2)))</f>
        <v>5</v>
      </c>
      <c r="K33" s="6">
        <f>IF(ISBLANK(Alphabetisch!K213),"",ABS(MID(Alphabetisch!K213,2,2)))</f>
        <v>6</v>
      </c>
      <c r="L33" s="6">
        <f>IF(ISBLANK(Alphabetisch!L213),"",ABS(MID(Alphabetisch!L213,2,2)))</f>
        <v>23</v>
      </c>
      <c r="M33" s="6">
        <f>IF(ISBLANK(Alphabetisch!M213),"",ABS(MID(Alphabetisch!M213,2,2)))</f>
        <v>28</v>
      </c>
      <c r="N33" s="6">
        <f>IF(ISBLANK(Alphabetisch!N213),"",ABS(MID(Alphabetisch!N213,2,2)))</f>
      </c>
      <c r="O33" s="6">
        <f>IF(ISBLANK(Alphabetisch!O213),"",ABS(MID(Alphabetisch!O213,2,2)))</f>
        <v>29</v>
      </c>
      <c r="P33" s="6">
        <f>IF(ISBLANK(Alphabetisch!P213),"",ABS(MID(Alphabetisch!P213,2,2)))</f>
        <v>34</v>
      </c>
      <c r="Q33" s="6">
        <f>IF(ISBLANK(Alphabetisch!Q213),"",ABS(MID(Alphabetisch!Q213,2,2)))</f>
        <v>40</v>
      </c>
      <c r="R33" s="6">
        <f>IF(ISBLANK(Alphabetisch!R213),"",ABS(MID(Alphabetisch!R213,2,2)))</f>
        <v>41</v>
      </c>
      <c r="S33" s="6">
        <f>IF(ISBLANK(Alphabetisch!S213),"",ABS(MID(Alphabetisch!S213,2,2)))</f>
        <v>34</v>
      </c>
      <c r="T33" s="6">
        <f>IF(ISBLANK(Alphabetisch!T213),"",ABS(MID(Alphabetisch!T213,2,2)))</f>
        <v>33</v>
      </c>
      <c r="U33" s="6">
        <f>IF(ISBLANK(Alphabetisch!U213),"",ABS(MID(Alphabetisch!U213,2,2)))</f>
        <v>34</v>
      </c>
      <c r="V33" s="6">
        <f>IF(ISBLANK(Alphabetisch!V213),"",ABS(MID(Alphabetisch!V213,2,2)))</f>
        <v>28</v>
      </c>
      <c r="W33" s="6">
        <f>IF(ISBLANK(Alphabetisch!W213),"",ABS(MID(Alphabetisch!W213,2,2)))</f>
        <v>20</v>
      </c>
      <c r="X33" s="6">
        <f>IF(ISBLANK(Alphabetisch!X213),"",ABS(MID(Alphabetisch!X213,2,2)))</f>
        <v>26</v>
      </c>
      <c r="Y33" s="6">
        <f>IF(ISBLANK(Alphabetisch!Y213),"",ABS(MID(Alphabetisch!Y213,2,2)))</f>
        <v>28</v>
      </c>
      <c r="Z33" s="6">
        <f>IF(ISBLANK(Alphabetisch!Z213),"",ABS(MID(Alphabetisch!Z213,2,2)))</f>
        <v>26</v>
      </c>
      <c r="AA33" s="6">
        <f>IF(ISBLANK(Alphabetisch!AA213),"",ABS(MID(Alphabetisch!AA213,2,2)))</f>
        <v>45</v>
      </c>
      <c r="AB33" s="6">
        <f>IF(ISBLANK(Alphabetisch!AB213),"",ABS(MID(Alphabetisch!AB213,2,2)))</f>
        <v>62</v>
      </c>
      <c r="AC33" s="6">
        <f>IF(ISBLANK(Alphabetisch!AC213),"",ABS(MID(Alphabetisch!AC213,2,2)))</f>
        <v>62</v>
      </c>
      <c r="AD33" s="6">
        <f>IF(ISBLANK(Alphabetisch!AD213),"",ABS(MID(Alphabetisch!AD213,2,2)))</f>
        <v>44</v>
      </c>
      <c r="AE33" s="6">
        <f>IF(ISBLANK(Alphabetisch!AE213),"",ABS(MID(Alphabetisch!AE213,2,2)))</f>
        <v>34</v>
      </c>
      <c r="AF33" s="6">
        <f>IF(ISBLANK(Alphabetisch!AF213),"",ABS(MID(Alphabetisch!AF213,2,2)))</f>
        <v>52</v>
      </c>
      <c r="AG33" s="6">
        <f>IF(ISBLANK(Alphabetisch!AG213),"",ABS(MID(Alphabetisch!AG213,2,2)))</f>
        <v>44</v>
      </c>
      <c r="AH33" s="6">
        <f>IF(ISBLANK(Alphabetisch!AH213),"",ABS(MID(Alphabetisch!AH213,2,2)))</f>
      </c>
      <c r="AI33" s="6">
        <f>IF(ISBLANK(Alphabetisch!AI213),"",ABS(MID(Alphabetisch!AI213,2,2)))</f>
        <v>50</v>
      </c>
      <c r="AJ33" s="6">
        <f>IF(ISBLANK(Alphabetisch!AJ213),"",ABS(MID(Alphabetisch!AJ213,2,2)))</f>
      </c>
      <c r="AK33" s="6">
        <f>IF(ISBLANK(Alphabetisch!AK213),"",ABS(MID(Alphabetisch!AK213,2,2)))</f>
      </c>
      <c r="AL33" s="6">
        <f>IF(ISBLANK(Alphabetisch!AL213),"",ABS(MID(Alphabetisch!AL213,2,2)))</f>
      </c>
      <c r="AM33" s="6">
        <f>IF(ISBLANK(Alphabetisch!AM213),"",ABS(MID(Alphabetisch!AM213,2,2)))</f>
      </c>
      <c r="AN33" s="6">
        <f>IF(ISBLANK(Alphabetisch!AN213),"",ABS(MID(Alphabetisch!AN213,2,2)))</f>
      </c>
      <c r="AO33" s="6">
        <f>IF(ISBLANK(Alphabetisch!AO213),"",ABS(MID(Alphabetisch!AO213,2,2)))</f>
      </c>
      <c r="AP33" s="6">
        <f t="shared" si="0"/>
        <v>29</v>
      </c>
      <c r="AQ33" s="6">
        <f t="shared" si="1"/>
        <v>861</v>
      </c>
    </row>
    <row r="34" spans="1:43" ht="12">
      <c r="A34" s="1" t="str">
        <f>Alphabetisch!A266</f>
        <v>Suter</v>
      </c>
      <c r="B34" s="1" t="str">
        <f>Alphabetisch!B266</f>
        <v>Zeno</v>
      </c>
      <c r="C34" s="9" t="str">
        <f>Alphabetisch!C266</f>
        <v>69</v>
      </c>
      <c r="D34" s="1" t="str">
        <f>Alphabetisch!D266</f>
        <v>FSG Ried-Muotathal</v>
      </c>
      <c r="E34" s="6">
        <f>IF(ISBLANK(Alphabetisch!E266),"",ABS(MID(Alphabetisch!E266,2,2)))</f>
      </c>
      <c r="F34" s="6">
        <f>IF(ISBLANK(Alphabetisch!F266),"",ABS(MID(Alphabetisch!F266,2,2)))</f>
      </c>
      <c r="G34" s="6">
        <f>IF(ISBLANK(Alphabetisch!G266),"",ABS(MID(Alphabetisch!G266,2,2)))</f>
      </c>
      <c r="H34" s="6">
        <f>IF(ISBLANK(Alphabetisch!H266),"",ABS(MID(Alphabetisch!H266,2,2)))</f>
      </c>
      <c r="I34" s="6">
        <f>IF(ISBLANK(Alphabetisch!I266),"",ABS(MID(Alphabetisch!I266,2,2)))</f>
      </c>
      <c r="J34" s="6">
        <f>IF(ISBLANK(Alphabetisch!J266),"",ABS(MID(Alphabetisch!J266,2,2)))</f>
      </c>
      <c r="K34" s="6">
        <f>IF(ISBLANK(Alphabetisch!K266),"",ABS(MID(Alphabetisch!K266,2,2)))</f>
      </c>
      <c r="L34" s="6">
        <f>IF(ISBLANK(Alphabetisch!L266),"",ABS(MID(Alphabetisch!L266,2,2)))</f>
        <v>21</v>
      </c>
      <c r="M34" s="6">
        <f>IF(ISBLANK(Alphabetisch!M266),"",ABS(MID(Alphabetisch!M266,2,2)))</f>
        <v>38</v>
      </c>
      <c r="N34" s="6">
        <f>IF(ISBLANK(Alphabetisch!N266),"",ABS(MID(Alphabetisch!N266,2,2)))</f>
        <v>3</v>
      </c>
      <c r="O34" s="6">
        <f>IF(ISBLANK(Alphabetisch!O266),"",ABS(MID(Alphabetisch!O266,2,2)))</f>
        <v>8</v>
      </c>
      <c r="P34" s="6">
        <f>IF(ISBLANK(Alphabetisch!P266),"",ABS(MID(Alphabetisch!P266,2,2)))</f>
      </c>
      <c r="Q34" s="6">
        <f>IF(ISBLANK(Alphabetisch!Q266),"",ABS(MID(Alphabetisch!Q266,2,2)))</f>
        <v>6</v>
      </c>
      <c r="R34" s="6">
        <f>IF(ISBLANK(Alphabetisch!R266),"",ABS(MID(Alphabetisch!R266,2,2)))</f>
        <v>8</v>
      </c>
      <c r="S34" s="6">
        <f>IF(ISBLANK(Alphabetisch!S266),"",ABS(MID(Alphabetisch!S266,2,2)))</f>
      </c>
      <c r="T34" s="6">
        <f>IF(ISBLANK(Alphabetisch!T266),"",ABS(MID(Alphabetisch!T266,2,2)))</f>
        <v>22</v>
      </c>
      <c r="U34" s="6">
        <f>IF(ISBLANK(Alphabetisch!U266),"",ABS(MID(Alphabetisch!U266,2,2)))</f>
        <v>1</v>
      </c>
      <c r="V34" s="6">
        <f>IF(ISBLANK(Alphabetisch!V266),"",ABS(MID(Alphabetisch!V266,2,2)))</f>
        <v>12</v>
      </c>
      <c r="W34" s="6">
        <f>IF(ISBLANK(Alphabetisch!W266),"",ABS(MID(Alphabetisch!W266,2,2)))</f>
        <v>4</v>
      </c>
      <c r="X34" s="6">
        <f>IF(ISBLANK(Alphabetisch!X266),"",ABS(MID(Alphabetisch!X266,2,2)))</f>
        <v>3</v>
      </c>
      <c r="Y34" s="6">
        <f>IF(ISBLANK(Alphabetisch!Y266),"",ABS(MID(Alphabetisch!Y266,2,2)))</f>
        <v>13</v>
      </c>
      <c r="Z34" s="6">
        <f>IF(ISBLANK(Alphabetisch!Z266),"",ABS(MID(Alphabetisch!Z266,2,2)))</f>
        <v>12</v>
      </c>
      <c r="AA34" s="6">
        <f>IF(ISBLANK(Alphabetisch!AA266),"",ABS(MID(Alphabetisch!AA266,2,2)))</f>
        <v>5</v>
      </c>
      <c r="AB34" s="6">
        <f>IF(ISBLANK(Alphabetisch!AB266),"",ABS(MID(Alphabetisch!AB266,2,2)))</f>
        <v>2</v>
      </c>
      <c r="AC34" s="6">
        <f>IF(ISBLANK(Alphabetisch!AC266),"",ABS(MID(Alphabetisch!AC266,2,2)))</f>
        <v>1</v>
      </c>
      <c r="AD34" s="6">
        <f>IF(ISBLANK(Alphabetisch!AD266),"",ABS(MID(Alphabetisch!AD266,2,2)))</f>
        <v>6</v>
      </c>
      <c r="AE34" s="6">
        <f>IF(ISBLANK(Alphabetisch!AE266),"",ABS(MID(Alphabetisch!AE266,2,2)))</f>
        <v>1</v>
      </c>
      <c r="AF34" s="6">
        <f>IF(ISBLANK(Alphabetisch!AF266),"",ABS(MID(Alphabetisch!AF266,2,2)))</f>
        <v>14</v>
      </c>
      <c r="AG34" s="6">
        <f>IF(ISBLANK(Alphabetisch!AG266),"",ABS(MID(Alphabetisch!AG266,2,2)))</f>
        <v>7</v>
      </c>
      <c r="AH34" s="6">
        <f>IF(ISBLANK(Alphabetisch!AH266),"",ABS(MID(Alphabetisch!AH266,2,2)))</f>
        <v>8</v>
      </c>
      <c r="AI34" s="6">
        <f>IF(ISBLANK(Alphabetisch!AI266),"",ABS(MID(Alphabetisch!AI266,2,2)))</f>
        <v>1</v>
      </c>
      <c r="AJ34" s="6">
        <f>IF(ISBLANK(Alphabetisch!AJ266),"",ABS(MID(Alphabetisch!AJ266,2,2)))</f>
        <v>9</v>
      </c>
      <c r="AK34" s="6">
        <f>IF(ISBLANK(Alphabetisch!AK266),"",ABS(MID(Alphabetisch!AK266,2,2)))</f>
        <v>3</v>
      </c>
      <c r="AL34" s="6">
        <f>IF(ISBLANK(Alphabetisch!AL266),"",ABS(MID(Alphabetisch!AL266,2,2)))</f>
        <v>10</v>
      </c>
      <c r="AM34" s="6">
        <f>IF(ISBLANK(Alphabetisch!AM266),"",ABS(MID(Alphabetisch!AM266,2,2)))</f>
        <v>15</v>
      </c>
      <c r="AN34" s="6">
        <f>IF(ISBLANK(Alphabetisch!AN266),"",ABS(MID(Alphabetisch!AN266,2,2)))</f>
        <v>3</v>
      </c>
      <c r="AO34" s="6">
        <f>IF(ISBLANK(Alphabetisch!AO266),"",ABS(MID(Alphabetisch!AO266,2,2)))</f>
        <v>2</v>
      </c>
      <c r="AP34" s="6">
        <f t="shared" si="0"/>
        <v>28</v>
      </c>
      <c r="AQ34" s="6">
        <f t="shared" si="1"/>
        <v>238</v>
      </c>
    </row>
    <row r="35" spans="1:43" ht="12">
      <c r="A35" s="1" t="str">
        <f>Alphabetisch!A206</f>
        <v>Schmidig</v>
      </c>
      <c r="B35" s="1" t="str">
        <f>Alphabetisch!B206</f>
        <v>Franz</v>
      </c>
      <c r="C35" s="9" t="str">
        <f>Alphabetisch!C206</f>
        <v>39</v>
      </c>
      <c r="D35" s="1" t="str">
        <f>Alphabetisch!D206</f>
        <v>MSV Bisisthal</v>
      </c>
      <c r="E35" s="6">
        <f>IF(ISBLANK(Alphabetisch!E206),"",ABS(MID(Alphabetisch!E206,2,2)))</f>
        <v>4</v>
      </c>
      <c r="F35" s="6">
        <f>IF(ISBLANK(Alphabetisch!F206),"",ABS(MID(Alphabetisch!F206,2,2)))</f>
        <v>19</v>
      </c>
      <c r="G35" s="6">
        <f>IF(ISBLANK(Alphabetisch!G206),"",ABS(MID(Alphabetisch!G206,2,2)))</f>
      </c>
      <c r="H35" s="6">
        <f>IF(ISBLANK(Alphabetisch!H206),"",ABS(MID(Alphabetisch!H206,2,2)))</f>
        <v>34</v>
      </c>
      <c r="I35" s="6">
        <f>IF(ISBLANK(Alphabetisch!I206),"",ABS(MID(Alphabetisch!I206,2,2)))</f>
        <v>33</v>
      </c>
      <c r="J35" s="6">
        <f>IF(ISBLANK(Alphabetisch!J206),"",ABS(MID(Alphabetisch!J206,2,2)))</f>
        <v>10</v>
      </c>
      <c r="K35" s="6">
        <f>IF(ISBLANK(Alphabetisch!K206),"",ABS(MID(Alphabetisch!K206,2,2)))</f>
        <v>20</v>
      </c>
      <c r="L35" s="6">
        <f>IF(ISBLANK(Alphabetisch!L206),"",ABS(MID(Alphabetisch!L206,2,2)))</f>
        <v>22</v>
      </c>
      <c r="M35" s="6">
        <f>IF(ISBLANK(Alphabetisch!M206),"",ABS(MID(Alphabetisch!M206,2,2)))</f>
        <v>25</v>
      </c>
      <c r="N35" s="6">
        <f>IF(ISBLANK(Alphabetisch!N206),"",ABS(MID(Alphabetisch!N206,2,2)))</f>
        <v>24</v>
      </c>
      <c r="O35" s="6">
        <f>IF(ISBLANK(Alphabetisch!O206),"",ABS(MID(Alphabetisch!O206,2,2)))</f>
        <v>18</v>
      </c>
      <c r="P35" s="6">
        <f>IF(ISBLANK(Alphabetisch!P206),"",ABS(MID(Alphabetisch!P206,2,2)))</f>
        <v>38</v>
      </c>
      <c r="Q35" s="6">
        <f>IF(ISBLANK(Alphabetisch!Q206),"",ABS(MID(Alphabetisch!Q206,2,2)))</f>
        <v>28</v>
      </c>
      <c r="R35" s="6">
        <f>IF(ISBLANK(Alphabetisch!R206),"",ABS(MID(Alphabetisch!R206,2,2)))</f>
        <v>24</v>
      </c>
      <c r="S35" s="6">
        <f>IF(ISBLANK(Alphabetisch!S206),"",ABS(MID(Alphabetisch!S206,2,2)))</f>
        <v>50</v>
      </c>
      <c r="T35" s="6">
        <f>IF(ISBLANK(Alphabetisch!T206),"",ABS(MID(Alphabetisch!T206,2,2)))</f>
        <v>31</v>
      </c>
      <c r="U35" s="6">
        <f>IF(ISBLANK(Alphabetisch!U206),"",ABS(MID(Alphabetisch!U206,2,2)))</f>
        <v>39</v>
      </c>
      <c r="V35" s="6">
        <f>IF(ISBLANK(Alphabetisch!V206),"",ABS(MID(Alphabetisch!V206,2,2)))</f>
        <v>45</v>
      </c>
      <c r="W35" s="6">
        <f>IF(ISBLANK(Alphabetisch!W206),"",ABS(MID(Alphabetisch!W206,2,2)))</f>
        <v>48</v>
      </c>
      <c r="X35" s="6">
        <f>IF(ISBLANK(Alphabetisch!X206),"",ABS(MID(Alphabetisch!X206,2,2)))</f>
        <v>45</v>
      </c>
      <c r="Y35" s="6">
        <f>IF(ISBLANK(Alphabetisch!Y206),"",ABS(MID(Alphabetisch!Y206,2,2)))</f>
        <v>41</v>
      </c>
      <c r="Z35" s="6">
        <f>IF(ISBLANK(Alphabetisch!Z206),"",ABS(MID(Alphabetisch!Z206,2,2)))</f>
        <v>49</v>
      </c>
      <c r="AA35" s="6">
        <f>IF(ISBLANK(Alphabetisch!AA206),"",ABS(MID(Alphabetisch!AA206,2,2)))</f>
        <v>58</v>
      </c>
      <c r="AB35" s="6">
        <f>IF(ISBLANK(Alphabetisch!AB206),"",ABS(MID(Alphabetisch!AB206,2,2)))</f>
        <v>66</v>
      </c>
      <c r="AC35" s="6">
        <f>IF(ISBLANK(Alphabetisch!AC206),"",ABS(MID(Alphabetisch!AC206,2,2)))</f>
        <v>61</v>
      </c>
      <c r="AD35" s="6">
        <f>IF(ISBLANK(Alphabetisch!AD206),"",ABS(MID(Alphabetisch!AD206,2,2)))</f>
        <v>61</v>
      </c>
      <c r="AE35" s="6">
        <f>IF(ISBLANK(Alphabetisch!AE206),"",ABS(MID(Alphabetisch!AE206,2,2)))</f>
        <v>52</v>
      </c>
      <c r="AF35" s="6">
        <f>IF(ISBLANK(Alphabetisch!AF206),"",ABS(MID(Alphabetisch!AF206,2,2)))</f>
        <v>59</v>
      </c>
      <c r="AG35" s="6">
        <f>IF(ISBLANK(Alphabetisch!AG206),"",ABS(MID(Alphabetisch!AG206,2,2)))</f>
        <v>47</v>
      </c>
      <c r="AH35" s="6">
        <f>IF(ISBLANK(Alphabetisch!AH206),"",ABS(MID(Alphabetisch!AH206,2,2)))</f>
      </c>
      <c r="AI35" s="6">
        <f>IF(ISBLANK(Alphabetisch!AI206),"",ABS(MID(Alphabetisch!AI206,2,2)))</f>
      </c>
      <c r="AJ35" s="6">
        <f>IF(ISBLANK(Alphabetisch!AJ206),"",ABS(MID(Alphabetisch!AJ206,2,2)))</f>
      </c>
      <c r="AK35" s="6">
        <f>IF(ISBLANK(Alphabetisch!AK206),"",ABS(MID(Alphabetisch!AK206,2,2)))</f>
      </c>
      <c r="AL35" s="6">
        <f>IF(ISBLANK(Alphabetisch!AL206),"",ABS(MID(Alphabetisch!AL206,2,2)))</f>
      </c>
      <c r="AM35" s="6">
        <f>IF(ISBLANK(Alphabetisch!AM206),"",ABS(MID(Alphabetisch!AM206,2,2)))</f>
      </c>
      <c r="AN35" s="6">
        <f>IF(ISBLANK(Alphabetisch!AN206),"",ABS(MID(Alphabetisch!AN206,2,2)))</f>
      </c>
      <c r="AO35" s="6">
        <f>IF(ISBLANK(Alphabetisch!AO206),"",ABS(MID(Alphabetisch!AO206,2,2)))</f>
      </c>
      <c r="AP35" s="6">
        <f t="shared" si="0"/>
        <v>28</v>
      </c>
      <c r="AQ35" s="6">
        <f t="shared" si="1"/>
        <v>1051</v>
      </c>
    </row>
    <row r="36" spans="1:43" ht="12">
      <c r="A36" s="1" t="str">
        <f>Alphabetisch!A194</f>
        <v>Schelbert</v>
      </c>
      <c r="B36" s="1" t="str">
        <f>Alphabetisch!B194</f>
        <v>Theo</v>
      </c>
      <c r="C36" s="9" t="str">
        <f>Alphabetisch!C194</f>
        <v>64</v>
      </c>
      <c r="D36" s="1" t="str">
        <f>Alphabetisch!D194</f>
        <v>SG Muotathal</v>
      </c>
      <c r="E36" s="6">
        <f>IF(ISBLANK(Alphabetisch!E194),"",ABS(MID(Alphabetisch!E194,2,2)))</f>
      </c>
      <c r="F36" s="6">
        <f>IF(ISBLANK(Alphabetisch!F194),"",ABS(MID(Alphabetisch!F194,2,2)))</f>
      </c>
      <c r="G36" s="6">
        <f>IF(ISBLANK(Alphabetisch!G194),"",ABS(MID(Alphabetisch!G194,2,2)))</f>
      </c>
      <c r="H36" s="6">
        <f>IF(ISBLANK(Alphabetisch!H194),"",ABS(MID(Alphabetisch!H194,2,2)))</f>
      </c>
      <c r="I36" s="6">
        <f>IF(ISBLANK(Alphabetisch!I194),"",ABS(MID(Alphabetisch!I194,2,2)))</f>
      </c>
      <c r="J36" s="6">
        <f>IF(ISBLANK(Alphabetisch!J194),"",ABS(MID(Alphabetisch!J194,2,2)))</f>
        <v>37</v>
      </c>
      <c r="K36" s="6">
        <f>IF(ISBLANK(Alphabetisch!K194),"",ABS(MID(Alphabetisch!K194,2,2)))</f>
      </c>
      <c r="L36" s="6">
        <f>IF(ISBLANK(Alphabetisch!L194),"",ABS(MID(Alphabetisch!L194,2,2)))</f>
      </c>
      <c r="M36" s="6">
        <f>IF(ISBLANK(Alphabetisch!M194),"",ABS(MID(Alphabetisch!M194,2,2)))</f>
      </c>
      <c r="N36" s="6">
        <f>IF(ISBLANK(Alphabetisch!N194),"",ABS(MID(Alphabetisch!N194,2,2)))</f>
        <v>15</v>
      </c>
      <c r="O36" s="6">
        <f>IF(ISBLANK(Alphabetisch!O194),"",ABS(MID(Alphabetisch!O194,2,2)))</f>
        <v>19</v>
      </c>
      <c r="P36" s="6">
        <f>IF(ISBLANK(Alphabetisch!P194),"",ABS(MID(Alphabetisch!P194,2,2)))</f>
        <v>31</v>
      </c>
      <c r="Q36" s="6">
        <f>IF(ISBLANK(Alphabetisch!Q194),"",ABS(MID(Alphabetisch!Q194,2,2)))</f>
        <v>14</v>
      </c>
      <c r="R36" s="6">
        <f>IF(ISBLANK(Alphabetisch!R194),"",ABS(MID(Alphabetisch!R194,2,2)))</f>
        <v>18</v>
      </c>
      <c r="S36" s="6">
        <f>IF(ISBLANK(Alphabetisch!S194),"",ABS(MID(Alphabetisch!S194,2,2)))</f>
        <v>33</v>
      </c>
      <c r="T36" s="6">
        <f>IF(ISBLANK(Alphabetisch!T194),"",ABS(MID(Alphabetisch!T194,2,2)))</f>
        <v>27</v>
      </c>
      <c r="U36" s="6">
        <f>IF(ISBLANK(Alphabetisch!U194),"",ABS(MID(Alphabetisch!U194,2,2)))</f>
        <v>38</v>
      </c>
      <c r="V36" s="6">
        <f>IF(ISBLANK(Alphabetisch!V194),"",ABS(MID(Alphabetisch!V194,2,2)))</f>
        <v>32</v>
      </c>
      <c r="W36" s="6">
        <f>IF(ISBLANK(Alphabetisch!W194),"",ABS(MID(Alphabetisch!W194,2,2)))</f>
        <v>24</v>
      </c>
      <c r="X36" s="6">
        <f>IF(ISBLANK(Alphabetisch!X194),"",ABS(MID(Alphabetisch!X194,2,2)))</f>
        <v>14</v>
      </c>
      <c r="Y36" s="6">
        <f>IF(ISBLANK(Alphabetisch!Y194),"",ABS(MID(Alphabetisch!Y194,2,2)))</f>
        <v>11</v>
      </c>
      <c r="Z36" s="6">
        <f>IF(ISBLANK(Alphabetisch!Z194),"",ABS(MID(Alphabetisch!Z194,2,2)))</f>
        <v>15</v>
      </c>
      <c r="AA36" s="6">
        <f>IF(ISBLANK(Alphabetisch!AA194),"",ABS(MID(Alphabetisch!AA194,2,2)))</f>
        <v>18</v>
      </c>
      <c r="AB36" s="6">
        <f>IF(ISBLANK(Alphabetisch!AB194),"",ABS(MID(Alphabetisch!AB194,2,2)))</f>
        <v>16</v>
      </c>
      <c r="AC36" s="6">
        <f>IF(ISBLANK(Alphabetisch!AC194),"",ABS(MID(Alphabetisch!AC194,2,2)))</f>
        <v>14</v>
      </c>
      <c r="AD36" s="6">
        <f>IF(ISBLANK(Alphabetisch!AD194),"",ABS(MID(Alphabetisch!AD194,2,2)))</f>
        <v>12</v>
      </c>
      <c r="AE36" s="6">
        <f>IF(ISBLANK(Alphabetisch!AE194),"",ABS(MID(Alphabetisch!AE194,2,2)))</f>
        <v>11</v>
      </c>
      <c r="AF36" s="6">
        <f>IF(ISBLANK(Alphabetisch!AF194),"",ABS(MID(Alphabetisch!AF194,2,2)))</f>
        <v>12</v>
      </c>
      <c r="AG36" s="6">
        <f>IF(ISBLANK(Alphabetisch!AG194),"",ABS(MID(Alphabetisch!AG194,2,2)))</f>
        <v>19</v>
      </c>
      <c r="AH36" s="6">
        <f>IF(ISBLANK(Alphabetisch!AH194),"",ABS(MID(Alphabetisch!AH194,2,2)))</f>
        <v>17</v>
      </c>
      <c r="AI36" s="6">
        <f>IF(ISBLANK(Alphabetisch!AI194),"",ABS(MID(Alphabetisch!AI194,2,2)))</f>
        <v>21</v>
      </c>
      <c r="AJ36" s="6">
        <f>IF(ISBLANK(Alphabetisch!AJ194),"",ABS(MID(Alphabetisch!AJ194,2,2)))</f>
        <v>18</v>
      </c>
      <c r="AK36" s="6">
        <f>IF(ISBLANK(Alphabetisch!AK194),"",ABS(MID(Alphabetisch!AK194,2,2)))</f>
      </c>
      <c r="AL36" s="6">
        <f>IF(ISBLANK(Alphabetisch!AL194),"",ABS(MID(Alphabetisch!AL194,2,2)))</f>
        <v>18</v>
      </c>
      <c r="AM36" s="6">
        <f>IF(ISBLANK(Alphabetisch!AM194),"",ABS(MID(Alphabetisch!AM194,2,2)))</f>
      </c>
      <c r="AN36" s="6">
        <f>IF(ISBLANK(Alphabetisch!AN194),"",ABS(MID(Alphabetisch!AN194,2,2)))</f>
        <v>12</v>
      </c>
      <c r="AO36" s="6">
        <f>IF(ISBLANK(Alphabetisch!AO194),"",ABS(MID(Alphabetisch!AO194,2,2)))</f>
        <v>5</v>
      </c>
      <c r="AP36" s="6">
        <f t="shared" si="0"/>
        <v>27</v>
      </c>
      <c r="AQ36" s="6">
        <f t="shared" si="1"/>
        <v>521</v>
      </c>
    </row>
    <row r="37" spans="1:43" ht="12">
      <c r="A37" s="1" t="str">
        <f>Alphabetisch!A259</f>
        <v>Suter</v>
      </c>
      <c r="B37" s="1" t="str">
        <f>Alphabetisch!B259</f>
        <v>Ruedi</v>
      </c>
      <c r="C37" s="9" t="str">
        <f>Alphabetisch!C259</f>
        <v>59</v>
      </c>
      <c r="D37" s="1" t="str">
        <f>Alphabetisch!D259</f>
        <v>SG Muotathal</v>
      </c>
      <c r="E37" s="6">
        <f>IF(ISBLANK(Alphabetisch!E259),"",ABS(MID(Alphabetisch!E259,2,2)))</f>
        <v>8</v>
      </c>
      <c r="F37" s="6">
        <f>IF(ISBLANK(Alphabetisch!F259),"",ABS(MID(Alphabetisch!F259,2,2)))</f>
        <v>3</v>
      </c>
      <c r="G37" s="6">
        <f>IF(ISBLANK(Alphabetisch!G259),"",ABS(MID(Alphabetisch!G259,2,2)))</f>
        <v>4</v>
      </c>
      <c r="H37" s="6">
        <f>IF(ISBLANK(Alphabetisch!H259),"",ABS(MID(Alphabetisch!H259,2,2)))</f>
        <v>3</v>
      </c>
      <c r="I37" s="6">
        <f>IF(ISBLANK(Alphabetisch!I259),"",ABS(MID(Alphabetisch!I259,2,2)))</f>
        <v>28</v>
      </c>
      <c r="J37" s="6">
        <f>IF(ISBLANK(Alphabetisch!J259),"",ABS(MID(Alphabetisch!J259,2,2)))</f>
        <v>1</v>
      </c>
      <c r="K37" s="6">
        <f>IF(ISBLANK(Alphabetisch!K259),"",ABS(MID(Alphabetisch!K259,2,2)))</f>
        <v>8</v>
      </c>
      <c r="L37" s="6">
        <f>IF(ISBLANK(Alphabetisch!L259),"",ABS(MID(Alphabetisch!L259,2,2)))</f>
        <v>3</v>
      </c>
      <c r="M37" s="6">
        <f>IF(ISBLANK(Alphabetisch!M259),"",ABS(MID(Alphabetisch!M259,2,2)))</f>
        <v>3</v>
      </c>
      <c r="N37" s="6">
        <f>IF(ISBLANK(Alphabetisch!N259),"",ABS(MID(Alphabetisch!N259,2,2)))</f>
        <v>7</v>
      </c>
      <c r="O37" s="6">
        <f>IF(ISBLANK(Alphabetisch!O259),"",ABS(MID(Alphabetisch!O259,2,2)))</f>
        <v>23</v>
      </c>
      <c r="P37" s="6">
        <f>IF(ISBLANK(Alphabetisch!P259),"",ABS(MID(Alphabetisch!P259,2,2)))</f>
        <v>6</v>
      </c>
      <c r="Q37" s="6">
        <f>IF(ISBLANK(Alphabetisch!Q259),"",ABS(MID(Alphabetisch!Q259,2,2)))</f>
        <v>29</v>
      </c>
      <c r="R37" s="6">
        <f>IF(ISBLANK(Alphabetisch!R259),"",ABS(MID(Alphabetisch!R259,2,2)))</f>
        <v>30</v>
      </c>
      <c r="S37" s="6">
        <f>IF(ISBLANK(Alphabetisch!S259),"",ABS(MID(Alphabetisch!S259,2,2)))</f>
        <v>42</v>
      </c>
      <c r="T37" s="6">
        <f>IF(ISBLANK(Alphabetisch!T259),"",ABS(MID(Alphabetisch!T259,2,2)))</f>
        <v>24</v>
      </c>
      <c r="U37" s="6">
        <f>IF(ISBLANK(Alphabetisch!U259),"",ABS(MID(Alphabetisch!U259,2,2)))</f>
        <v>28</v>
      </c>
      <c r="V37" s="6">
        <f>IF(ISBLANK(Alphabetisch!V259),"",ABS(MID(Alphabetisch!V259,2,2)))</f>
        <v>36</v>
      </c>
      <c r="W37" s="6">
        <f>IF(ISBLANK(Alphabetisch!W259),"",ABS(MID(Alphabetisch!W259,2,2)))</f>
        <v>18</v>
      </c>
      <c r="X37" s="6">
        <f>IF(ISBLANK(Alphabetisch!X259),"",ABS(MID(Alphabetisch!X259,2,2)))</f>
        <v>31</v>
      </c>
      <c r="Y37" s="6">
        <f>IF(ISBLANK(Alphabetisch!Y259),"",ABS(MID(Alphabetisch!Y259,2,2)))</f>
        <v>25</v>
      </c>
      <c r="Z37" s="6">
        <f>IF(ISBLANK(Alphabetisch!Z259),"",ABS(MID(Alphabetisch!Z259,2,2)))</f>
        <v>34</v>
      </c>
      <c r="AA37" s="6">
        <f>IF(ISBLANK(Alphabetisch!AA259),"",ABS(MID(Alphabetisch!AA259,2,2)))</f>
        <v>32</v>
      </c>
      <c r="AB37" s="6">
        <f>IF(ISBLANK(Alphabetisch!AB259),"",ABS(MID(Alphabetisch!AB259,2,2)))</f>
        <v>51</v>
      </c>
      <c r="AC37" s="6">
        <f>IF(ISBLANK(Alphabetisch!AC259),"",ABS(MID(Alphabetisch!AC259,2,2)))</f>
        <v>17</v>
      </c>
      <c r="AD37" s="6">
        <f>IF(ISBLANK(Alphabetisch!AD259),"",ABS(MID(Alphabetisch!AD259,2,2)))</f>
        <v>29</v>
      </c>
      <c r="AE37" s="6">
        <f>IF(ISBLANK(Alphabetisch!AE259),"",ABS(MID(Alphabetisch!AE259,2,2)))</f>
        <v>19</v>
      </c>
      <c r="AF37" s="6">
        <f>IF(ISBLANK(Alphabetisch!AF259),"",ABS(MID(Alphabetisch!AF259,2,2)))</f>
      </c>
      <c r="AG37" s="6">
        <f>IF(ISBLANK(Alphabetisch!AG259),"",ABS(MID(Alphabetisch!AG259,2,2)))</f>
      </c>
      <c r="AH37" s="6">
        <f>IF(ISBLANK(Alphabetisch!AH259),"",ABS(MID(Alphabetisch!AH259,2,2)))</f>
      </c>
      <c r="AI37" s="6">
        <f>IF(ISBLANK(Alphabetisch!AI259),"",ABS(MID(Alphabetisch!AI259,2,2)))</f>
      </c>
      <c r="AJ37" s="6">
        <f>IF(ISBLANK(Alphabetisch!AJ259),"",ABS(MID(Alphabetisch!AJ259,2,2)))</f>
      </c>
      <c r="AK37" s="6">
        <f>IF(ISBLANK(Alphabetisch!AK259),"",ABS(MID(Alphabetisch!AK259,2,2)))</f>
      </c>
      <c r="AL37" s="6">
        <f>IF(ISBLANK(Alphabetisch!AL259),"",ABS(MID(Alphabetisch!AL259,2,2)))</f>
      </c>
      <c r="AM37" s="6">
        <f>IF(ISBLANK(Alphabetisch!AM259),"",ABS(MID(Alphabetisch!AM259,2,2)))</f>
      </c>
      <c r="AN37" s="6">
        <f>IF(ISBLANK(Alphabetisch!AN259),"",ABS(MID(Alphabetisch!AN259,2,2)))</f>
      </c>
      <c r="AO37" s="6">
        <f>IF(ISBLANK(Alphabetisch!AO259),"",ABS(MID(Alphabetisch!AO259,2,2)))</f>
      </c>
      <c r="AP37" s="6">
        <f t="shared" si="0"/>
        <v>27</v>
      </c>
      <c r="AQ37" s="6">
        <f t="shared" si="1"/>
        <v>542</v>
      </c>
    </row>
    <row r="38" spans="1:43" ht="12">
      <c r="A38" s="1" t="str">
        <f>Alphabetisch!A9</f>
        <v>Betschart</v>
      </c>
      <c r="B38" s="1" t="str">
        <f>Alphabetisch!B9</f>
        <v>Adolf</v>
      </c>
      <c r="C38" s="9" t="str">
        <f>Alphabetisch!C9</f>
        <v>55</v>
      </c>
      <c r="D38" s="1" t="str">
        <f>Alphabetisch!D9</f>
        <v>SG Muotathal</v>
      </c>
      <c r="E38" s="6">
        <f>IF(ISBLANK(Alphabetisch!E9),"",ABS(MID(Alphabetisch!E9,2,2)))</f>
      </c>
      <c r="F38" s="6">
        <f>IF(ISBLANK(Alphabetisch!F9),"",ABS(MID(Alphabetisch!F9,2,2)))</f>
      </c>
      <c r="G38" s="6">
        <f>IF(ISBLANK(Alphabetisch!G9),"",ABS(MID(Alphabetisch!G9,2,2)))</f>
      </c>
      <c r="H38" s="6">
        <f>IF(ISBLANK(Alphabetisch!H9),"",ABS(MID(Alphabetisch!H9,2,2)))</f>
      </c>
      <c r="I38" s="6">
        <f>IF(ISBLANK(Alphabetisch!I9),"",ABS(MID(Alphabetisch!I9,2,2)))</f>
      </c>
      <c r="J38" s="6">
        <f>IF(ISBLANK(Alphabetisch!J9),"",ABS(MID(Alphabetisch!J9,2,2)))</f>
      </c>
      <c r="K38" s="6">
        <f>IF(ISBLANK(Alphabetisch!K9),"",ABS(MID(Alphabetisch!K9,2,2)))</f>
      </c>
      <c r="L38" s="6">
        <f>IF(ISBLANK(Alphabetisch!L9),"",ABS(MID(Alphabetisch!L9,2,2)))</f>
        <v>32</v>
      </c>
      <c r="M38" s="6">
        <f>IF(ISBLANK(Alphabetisch!M9),"",ABS(MID(Alphabetisch!M9,2,2)))</f>
        <v>29</v>
      </c>
      <c r="N38" s="6">
        <f>IF(ISBLANK(Alphabetisch!N9),"",ABS(MID(Alphabetisch!N9,2,2)))</f>
        <v>38</v>
      </c>
      <c r="O38" s="6">
        <f>IF(ISBLANK(Alphabetisch!O9),"",ABS(MID(Alphabetisch!O9,2,2)))</f>
        <v>35</v>
      </c>
      <c r="P38" s="6">
        <f>IF(ISBLANK(Alphabetisch!P9),"",ABS(MID(Alphabetisch!P9,2,2)))</f>
        <v>21</v>
      </c>
      <c r="Q38" s="6">
        <f>IF(ISBLANK(Alphabetisch!Q9),"",ABS(MID(Alphabetisch!Q9,2,2)))</f>
        <v>23</v>
      </c>
      <c r="R38" s="6">
        <f>IF(ISBLANK(Alphabetisch!R9),"",ABS(MID(Alphabetisch!R9,2,2)))</f>
        <v>38</v>
      </c>
      <c r="S38" s="6">
        <f>IF(ISBLANK(Alphabetisch!S9),"",ABS(MID(Alphabetisch!S9,2,2)))</f>
        <v>30</v>
      </c>
      <c r="T38" s="6">
        <f>IF(ISBLANK(Alphabetisch!T9),"",ABS(MID(Alphabetisch!T9,2,2)))</f>
        <v>10</v>
      </c>
      <c r="U38" s="6">
        <f>IF(ISBLANK(Alphabetisch!U9),"",ABS(MID(Alphabetisch!U9,2,2)))</f>
        <v>12</v>
      </c>
      <c r="V38" s="6">
        <f>IF(ISBLANK(Alphabetisch!V9),"",ABS(MID(Alphabetisch!V9,2,2)))</f>
        <v>25</v>
      </c>
      <c r="W38" s="6">
        <f>IF(ISBLANK(Alphabetisch!W9),"",ABS(MID(Alphabetisch!W9,2,2)))</f>
        <v>17</v>
      </c>
      <c r="X38" s="6">
        <f>IF(ISBLANK(Alphabetisch!X9),"",ABS(MID(Alphabetisch!X9,2,2)))</f>
        <v>19</v>
      </c>
      <c r="Y38" s="6">
        <f>IF(ISBLANK(Alphabetisch!Y9),"",ABS(MID(Alphabetisch!Y9,2,2)))</f>
        <v>17</v>
      </c>
      <c r="Z38" s="6">
        <f>IF(ISBLANK(Alphabetisch!Z9),"",ABS(MID(Alphabetisch!Z9,2,2)))</f>
        <v>8</v>
      </c>
      <c r="AA38" s="6">
        <f>IF(ISBLANK(Alphabetisch!AA9),"",ABS(MID(Alphabetisch!AA9,2,2)))</f>
        <v>7</v>
      </c>
      <c r="AB38" s="6">
        <f>IF(ISBLANK(Alphabetisch!AB9),"",ABS(MID(Alphabetisch!AB9,2,2)))</f>
        <v>18</v>
      </c>
      <c r="AC38" s="6">
        <f>IF(ISBLANK(Alphabetisch!AC9),"",ABS(MID(Alphabetisch!AC9,2,2)))</f>
        <v>6</v>
      </c>
      <c r="AD38" s="6">
        <f>IF(ISBLANK(Alphabetisch!AD9),"",ABS(MID(Alphabetisch!AD9,2,2)))</f>
        <v>55</v>
      </c>
      <c r="AE38" s="6">
        <f>IF(ISBLANK(Alphabetisch!AE9),"",ABS(MID(Alphabetisch!AE9,2,2)))</f>
        <v>44</v>
      </c>
      <c r="AF38" s="6">
        <f>IF(ISBLANK(Alphabetisch!AF9),"",ABS(MID(Alphabetisch!AF9,2,2)))</f>
        <v>14</v>
      </c>
      <c r="AG38" s="6">
        <f>IF(ISBLANK(Alphabetisch!AG9),"",ABS(MID(Alphabetisch!AG9,2,2)))</f>
        <v>7</v>
      </c>
      <c r="AH38" s="6">
        <f>IF(ISBLANK(Alphabetisch!AH9),"",ABS(MID(Alphabetisch!AH9,2,2)))</f>
        <v>23</v>
      </c>
      <c r="AI38" s="6">
        <f>IF(ISBLANK(Alphabetisch!AI9),"",ABS(MID(Alphabetisch!AI9,2,2)))</f>
        <v>15</v>
      </c>
      <c r="AJ38" s="6">
        <f>IF(ISBLANK(Alphabetisch!AJ9),"",ABS(MID(Alphabetisch!AJ9,2,2)))</f>
        <v>20</v>
      </c>
      <c r="AK38" s="6">
        <f>IF(ISBLANK(Alphabetisch!AK9),"",ABS(MID(Alphabetisch!AK9,2,2)))</f>
        <v>26</v>
      </c>
      <c r="AL38" s="6">
        <f>IF(ISBLANK(Alphabetisch!AL9),"",ABS(MID(Alphabetisch!AL9,2,2)))</f>
        <v>12</v>
      </c>
      <c r="AM38" s="6">
        <f>IF(ISBLANK(Alphabetisch!AM9),"",ABS(MID(Alphabetisch!AM9,2,2)))</f>
      </c>
      <c r="AN38" s="6">
        <f>IF(ISBLANK(Alphabetisch!AN9),"",ABS(MID(Alphabetisch!AN9,2,2)))</f>
      </c>
      <c r="AO38" s="6">
        <f>IF(ISBLANK(Alphabetisch!AO9),"",ABS(MID(Alphabetisch!AO9,2,2)))</f>
      </c>
      <c r="AP38" s="6">
        <f t="shared" si="0"/>
        <v>27</v>
      </c>
      <c r="AQ38" s="6">
        <f t="shared" si="1"/>
        <v>601</v>
      </c>
    </row>
    <row r="39" spans="1:43" ht="12">
      <c r="A39" s="1" t="str">
        <f>Alphabetisch!A68</f>
        <v>Föhn</v>
      </c>
      <c r="B39" s="1" t="str">
        <f>Alphabetisch!B68</f>
        <v>Oswald</v>
      </c>
      <c r="C39" s="9" t="str">
        <f>Alphabetisch!C68</f>
        <v>43</v>
      </c>
      <c r="D39" s="1" t="str">
        <f>Alphabetisch!D68</f>
        <v>MSV Bisisthal</v>
      </c>
      <c r="E39" s="6">
        <f>IF(ISBLANK(Alphabetisch!E68),"",ABS(MID(Alphabetisch!E68,2,2)))</f>
      </c>
      <c r="F39" s="6">
        <f>IF(ISBLANK(Alphabetisch!F68),"",ABS(MID(Alphabetisch!F68,2,2)))</f>
      </c>
      <c r="G39" s="6">
        <f>IF(ISBLANK(Alphabetisch!G68),"",ABS(MID(Alphabetisch!G68,2,2)))</f>
        <v>34</v>
      </c>
      <c r="H39" s="6">
        <f>IF(ISBLANK(Alphabetisch!H68),"",ABS(MID(Alphabetisch!H68,2,2)))</f>
      </c>
      <c r="I39" s="6">
        <f>IF(ISBLANK(Alphabetisch!I68),"",ABS(MID(Alphabetisch!I68,2,2)))</f>
        <v>17</v>
      </c>
      <c r="J39" s="6">
        <f>IF(ISBLANK(Alphabetisch!J68),"",ABS(MID(Alphabetisch!J68,2,2)))</f>
        <v>14</v>
      </c>
      <c r="K39" s="6">
        <f>IF(ISBLANK(Alphabetisch!K68),"",ABS(MID(Alphabetisch!K68,2,2)))</f>
        <v>4</v>
      </c>
      <c r="L39" s="6">
        <f>IF(ISBLANK(Alphabetisch!L68),"",ABS(MID(Alphabetisch!L68,2,2)))</f>
        <v>38</v>
      </c>
      <c r="M39" s="6">
        <f>IF(ISBLANK(Alphabetisch!M68),"",ABS(MID(Alphabetisch!M68,2,2)))</f>
        <v>41</v>
      </c>
      <c r="N39" s="6">
        <f>IF(ISBLANK(Alphabetisch!N68),"",ABS(MID(Alphabetisch!N68,2,2)))</f>
        <v>32</v>
      </c>
      <c r="O39" s="6">
        <f>IF(ISBLANK(Alphabetisch!O68),"",ABS(MID(Alphabetisch!O68,2,2)))</f>
        <v>25</v>
      </c>
      <c r="P39" s="6">
        <f>IF(ISBLANK(Alphabetisch!P68),"",ABS(MID(Alphabetisch!P68,2,2)))</f>
        <v>25</v>
      </c>
      <c r="Q39" s="6">
        <f>IF(ISBLANK(Alphabetisch!Q68),"",ABS(MID(Alphabetisch!Q68,2,2)))</f>
        <v>28</v>
      </c>
      <c r="R39" s="6">
        <f>IF(ISBLANK(Alphabetisch!R68),"",ABS(MID(Alphabetisch!R68,2,2)))</f>
        <v>44</v>
      </c>
      <c r="S39" s="6">
        <f>IF(ISBLANK(Alphabetisch!S68),"",ABS(MID(Alphabetisch!S68,2,2)))</f>
        <v>12</v>
      </c>
      <c r="T39" s="6">
        <f>IF(ISBLANK(Alphabetisch!T68),"",ABS(MID(Alphabetisch!T68,2,2)))</f>
        <v>17</v>
      </c>
      <c r="U39" s="6">
        <f>IF(ISBLANK(Alphabetisch!U68),"",ABS(MID(Alphabetisch!U68,2,2)))</f>
        <v>27</v>
      </c>
      <c r="V39" s="6">
        <f>IF(ISBLANK(Alphabetisch!V68),"",ABS(MID(Alphabetisch!V68,2,2)))</f>
        <v>19</v>
      </c>
      <c r="W39" s="6">
        <f>IF(ISBLANK(Alphabetisch!W68),"",ABS(MID(Alphabetisch!W68,2,2)))</f>
        <v>29</v>
      </c>
      <c r="X39" s="6">
        <f>IF(ISBLANK(Alphabetisch!X68),"",ABS(MID(Alphabetisch!X68,2,2)))</f>
        <v>24</v>
      </c>
      <c r="Y39" s="6">
        <f>IF(ISBLANK(Alphabetisch!Y68),"",ABS(MID(Alphabetisch!Y68,2,2)))</f>
        <v>20</v>
      </c>
      <c r="Z39" s="6">
        <f>IF(ISBLANK(Alphabetisch!Z68),"",ABS(MID(Alphabetisch!Z68,2,2)))</f>
        <v>26</v>
      </c>
      <c r="AA39" s="6">
        <f>IF(ISBLANK(Alphabetisch!AA68),"",ABS(MID(Alphabetisch!AA68,2,2)))</f>
      </c>
      <c r="AB39" s="6">
        <f>IF(ISBLANK(Alphabetisch!AB68),"",ABS(MID(Alphabetisch!AB68,2,2)))</f>
        <v>31</v>
      </c>
      <c r="AC39" s="6">
        <f>IF(ISBLANK(Alphabetisch!AC68),"",ABS(MID(Alphabetisch!AC68,2,2)))</f>
      </c>
      <c r="AD39" s="6">
        <f>IF(ISBLANK(Alphabetisch!AD68),"",ABS(MID(Alphabetisch!AD68,2,2)))</f>
        <v>56</v>
      </c>
      <c r="AE39" s="6">
        <f>IF(ISBLANK(Alphabetisch!AE68),"",ABS(MID(Alphabetisch!AE68,2,2)))</f>
        <v>14</v>
      </c>
      <c r="AF39" s="6">
        <f>IF(ISBLANK(Alphabetisch!AF68),"",ABS(MID(Alphabetisch!AF68,2,2)))</f>
        <v>41</v>
      </c>
      <c r="AG39" s="6">
        <f>IF(ISBLANK(Alphabetisch!AG68),"",ABS(MID(Alphabetisch!AG68,2,2)))</f>
        <v>28</v>
      </c>
      <c r="AH39" s="6">
        <f>IF(ISBLANK(Alphabetisch!AH68),"",ABS(MID(Alphabetisch!AH68,2,2)))</f>
        <v>27</v>
      </c>
      <c r="AI39" s="6">
        <f>IF(ISBLANK(Alphabetisch!AI68),"",ABS(MID(Alphabetisch!AI68,2,2)))</f>
        <v>43</v>
      </c>
      <c r="AJ39" s="6">
        <f>IF(ISBLANK(Alphabetisch!AJ68),"",ABS(MID(Alphabetisch!AJ68,2,2)))</f>
        <v>21</v>
      </c>
      <c r="AK39" s="6">
        <f>IF(ISBLANK(Alphabetisch!AK68),"",ABS(MID(Alphabetisch!AK68,2,2)))</f>
      </c>
      <c r="AL39" s="6">
        <f>IF(ISBLANK(Alphabetisch!AL68),"",ABS(MID(Alphabetisch!AL68,2,2)))</f>
      </c>
      <c r="AM39" s="6">
        <f>IF(ISBLANK(Alphabetisch!AM68),"",ABS(MID(Alphabetisch!AM68,2,2)))</f>
      </c>
      <c r="AN39" s="6">
        <f>IF(ISBLANK(Alphabetisch!AN68),"",ABS(MID(Alphabetisch!AN68,2,2)))</f>
      </c>
      <c r="AO39" s="6">
        <f>IF(ISBLANK(Alphabetisch!AO68),"",ABS(MID(Alphabetisch!AO68,2,2)))</f>
      </c>
      <c r="AP39" s="6">
        <f t="shared" si="0"/>
        <v>27</v>
      </c>
      <c r="AQ39" s="6">
        <f t="shared" si="1"/>
        <v>737</v>
      </c>
    </row>
    <row r="40" spans="1:43" ht="12">
      <c r="A40" s="1" t="str">
        <f>Alphabetisch!A223</f>
        <v>Steiner</v>
      </c>
      <c r="B40" s="1" t="str">
        <f>Alphabetisch!B223</f>
        <v>Willi</v>
      </c>
      <c r="C40" s="9" t="str">
        <f>Alphabetisch!C223</f>
        <v>36</v>
      </c>
      <c r="D40" s="1" t="str">
        <f>Alphabetisch!D223</f>
        <v>MSV Bisisthal</v>
      </c>
      <c r="E40" s="6">
        <f>IF(ISBLANK(Alphabetisch!E223),"",ABS(MID(Alphabetisch!E223,2,2)))</f>
        <v>48</v>
      </c>
      <c r="F40" s="6">
        <f>IF(ISBLANK(Alphabetisch!F223),"",ABS(MID(Alphabetisch!F223,2,2)))</f>
      </c>
      <c r="G40" s="6">
        <f>IF(ISBLANK(Alphabetisch!G223),"",ABS(MID(Alphabetisch!G223,2,2)))</f>
      </c>
      <c r="H40" s="6">
        <f>IF(ISBLANK(Alphabetisch!H223),"",ABS(MID(Alphabetisch!H223,2,2)))</f>
      </c>
      <c r="I40" s="6">
        <f>IF(ISBLANK(Alphabetisch!I223),"",ABS(MID(Alphabetisch!I223,2,2)))</f>
        <v>34</v>
      </c>
      <c r="J40" s="6">
        <f>IF(ISBLANK(Alphabetisch!J223),"",ABS(MID(Alphabetisch!J223,2,2)))</f>
        <v>3</v>
      </c>
      <c r="K40" s="6">
        <f>IF(ISBLANK(Alphabetisch!K223),"",ABS(MID(Alphabetisch!K223,2,2)))</f>
        <v>33</v>
      </c>
      <c r="L40" s="6">
        <f>IF(ISBLANK(Alphabetisch!L223),"",ABS(MID(Alphabetisch!L223,2,2)))</f>
        <v>39</v>
      </c>
      <c r="M40" s="6">
        <f>IF(ISBLANK(Alphabetisch!M223),"",ABS(MID(Alphabetisch!M223,2,2)))</f>
        <v>42</v>
      </c>
      <c r="N40" s="6">
        <f>IF(ISBLANK(Alphabetisch!N223),"",ABS(MID(Alphabetisch!N223,2,2)))</f>
        <v>40</v>
      </c>
      <c r="O40" s="6">
        <f>IF(ISBLANK(Alphabetisch!O223),"",ABS(MID(Alphabetisch!O223,2,2)))</f>
        <v>39</v>
      </c>
      <c r="P40" s="6">
        <f>IF(ISBLANK(Alphabetisch!P223),"",ABS(MID(Alphabetisch!P223,2,2)))</f>
        <v>31</v>
      </c>
      <c r="Q40" s="6">
        <f>IF(ISBLANK(Alphabetisch!Q223),"",ABS(MID(Alphabetisch!Q223,2,2)))</f>
        <v>38</v>
      </c>
      <c r="R40" s="6">
        <f>IF(ISBLANK(Alphabetisch!R223),"",ABS(MID(Alphabetisch!R223,2,2)))</f>
        <v>38</v>
      </c>
      <c r="S40" s="6">
        <f>IF(ISBLANK(Alphabetisch!S223),"",ABS(MID(Alphabetisch!S223,2,2)))</f>
        <v>37</v>
      </c>
      <c r="T40" s="6">
        <f>IF(ISBLANK(Alphabetisch!T223),"",ABS(MID(Alphabetisch!T223,2,2)))</f>
        <v>32</v>
      </c>
      <c r="U40" s="6">
        <f>IF(ISBLANK(Alphabetisch!U223),"",ABS(MID(Alphabetisch!U223,2,2)))</f>
        <v>37</v>
      </c>
      <c r="V40" s="6">
        <f>IF(ISBLANK(Alphabetisch!V223),"",ABS(MID(Alphabetisch!V223,2,2)))</f>
        <v>34</v>
      </c>
      <c r="W40" s="6">
        <f>IF(ISBLANK(Alphabetisch!W223),"",ABS(MID(Alphabetisch!W223,2,2)))</f>
        <v>45</v>
      </c>
      <c r="X40" s="6">
        <f>IF(ISBLANK(Alphabetisch!X223),"",ABS(MID(Alphabetisch!X223,2,2)))</f>
        <v>30</v>
      </c>
      <c r="Y40" s="6">
        <f>IF(ISBLANK(Alphabetisch!Y223),"",ABS(MID(Alphabetisch!Y223,2,2)))</f>
        <v>37</v>
      </c>
      <c r="Z40" s="6">
        <f>IF(ISBLANK(Alphabetisch!Z223),"",ABS(MID(Alphabetisch!Z223,2,2)))</f>
        <v>42</v>
      </c>
      <c r="AA40" s="6">
        <f>IF(ISBLANK(Alphabetisch!AA223),"",ABS(MID(Alphabetisch!AA223,2,2)))</f>
        <v>40</v>
      </c>
      <c r="AB40" s="6">
        <f>IF(ISBLANK(Alphabetisch!AB223),"",ABS(MID(Alphabetisch!AB223,2,2)))</f>
        <v>46</v>
      </c>
      <c r="AC40" s="6">
        <f>IF(ISBLANK(Alphabetisch!AC223),"",ABS(MID(Alphabetisch!AC223,2,2)))</f>
        <v>58</v>
      </c>
      <c r="AD40" s="6">
        <f>IF(ISBLANK(Alphabetisch!AD223),"",ABS(MID(Alphabetisch!AD223,2,2)))</f>
        <v>59</v>
      </c>
      <c r="AE40" s="6">
        <f>IF(ISBLANK(Alphabetisch!AE223),"",ABS(MID(Alphabetisch!AE223,2,2)))</f>
        <v>51</v>
      </c>
      <c r="AF40" s="6">
        <f>IF(ISBLANK(Alphabetisch!AF223),"",ABS(MID(Alphabetisch!AF223,2,2)))</f>
        <v>55</v>
      </c>
      <c r="AG40" s="6">
        <f>IF(ISBLANK(Alphabetisch!AG223),"",ABS(MID(Alphabetisch!AG223,2,2)))</f>
        <v>46</v>
      </c>
      <c r="AH40" s="6">
        <f>IF(ISBLANK(Alphabetisch!AH223),"",ABS(MID(Alphabetisch!AH223,2,2)))</f>
        <v>47</v>
      </c>
      <c r="AI40" s="6">
        <f>IF(ISBLANK(Alphabetisch!AI223),"",ABS(MID(Alphabetisch!AI223,2,2)))</f>
      </c>
      <c r="AJ40" s="6">
        <f>IF(ISBLANK(Alphabetisch!AJ223),"",ABS(MID(Alphabetisch!AJ223,2,2)))</f>
      </c>
      <c r="AK40" s="6">
        <f>IF(ISBLANK(Alphabetisch!AK223),"",ABS(MID(Alphabetisch!AK223,2,2)))</f>
      </c>
      <c r="AL40" s="6">
        <f>IF(ISBLANK(Alphabetisch!AL223),"",ABS(MID(Alphabetisch!AL223,2,2)))</f>
      </c>
      <c r="AM40" s="6">
        <f>IF(ISBLANK(Alphabetisch!AM223),"",ABS(MID(Alphabetisch!AM223,2,2)))</f>
      </c>
      <c r="AN40" s="6">
        <f>IF(ISBLANK(Alphabetisch!AN223),"",ABS(MID(Alphabetisch!AN223,2,2)))</f>
      </c>
      <c r="AO40" s="6">
        <f>IF(ISBLANK(Alphabetisch!AO223),"",ABS(MID(Alphabetisch!AO223,2,2)))</f>
      </c>
      <c r="AP40" s="6">
        <f t="shared" si="0"/>
        <v>27</v>
      </c>
      <c r="AQ40" s="6">
        <f t="shared" si="1"/>
        <v>1081</v>
      </c>
    </row>
    <row r="41" spans="1:43" ht="12">
      <c r="A41" s="1" t="str">
        <f>Alphabetisch!A72</f>
        <v>Frank</v>
      </c>
      <c r="B41" s="1" t="str">
        <f>Alphabetisch!B72</f>
        <v>Robert</v>
      </c>
      <c r="C41" s="9" t="str">
        <f>Alphabetisch!C72</f>
        <v>22</v>
      </c>
      <c r="D41" s="1" t="str">
        <f>Alphabetisch!D72</f>
        <v>MSV Bisisthal</v>
      </c>
      <c r="E41" s="6">
        <f>IF(ISBLANK(Alphabetisch!E72),"",ABS(MID(Alphabetisch!E72,2,2)))</f>
        <v>47</v>
      </c>
      <c r="F41" s="6">
        <f>IF(ISBLANK(Alphabetisch!F72),"",ABS(MID(Alphabetisch!F72,2,2)))</f>
        <v>35</v>
      </c>
      <c r="G41" s="6">
        <f>IF(ISBLANK(Alphabetisch!G72),"",ABS(MID(Alphabetisch!G72,2,2)))</f>
        <v>31</v>
      </c>
      <c r="H41" s="6">
        <f>IF(ISBLANK(Alphabetisch!H72),"",ABS(MID(Alphabetisch!H72,2,2)))</f>
        <v>14</v>
      </c>
      <c r="I41" s="6">
        <f>IF(ISBLANK(Alphabetisch!I72),"",ABS(MID(Alphabetisch!I72,2,2)))</f>
        <v>33</v>
      </c>
      <c r="J41" s="6">
        <f>IF(ISBLANK(Alphabetisch!J72),"",ABS(MID(Alphabetisch!J72,2,2)))</f>
        <v>36</v>
      </c>
      <c r="K41" s="6">
        <f>IF(ISBLANK(Alphabetisch!K72),"",ABS(MID(Alphabetisch!K72,2,2)))</f>
        <v>38</v>
      </c>
      <c r="L41" s="6">
        <f>IF(ISBLANK(Alphabetisch!L72),"",ABS(MID(Alphabetisch!L72,2,2)))</f>
        <v>32</v>
      </c>
      <c r="M41" s="6">
        <f>IF(ISBLANK(Alphabetisch!M72),"",ABS(MID(Alphabetisch!M72,2,2)))</f>
        <v>40</v>
      </c>
      <c r="N41" s="6">
        <f>IF(ISBLANK(Alphabetisch!N72),"",ABS(MID(Alphabetisch!N72,2,2)))</f>
        <v>48</v>
      </c>
      <c r="O41" s="6">
        <f>IF(ISBLANK(Alphabetisch!O72),"",ABS(MID(Alphabetisch!O72,2,2)))</f>
        <v>48</v>
      </c>
      <c r="P41" s="6">
        <f>IF(ISBLANK(Alphabetisch!P72),"",ABS(MID(Alphabetisch!P72,2,2)))</f>
        <v>40</v>
      </c>
      <c r="Q41" s="6">
        <f>IF(ISBLANK(Alphabetisch!Q72),"",ABS(MID(Alphabetisch!Q72,2,2)))</f>
        <v>52</v>
      </c>
      <c r="R41" s="6">
        <f>IF(ISBLANK(Alphabetisch!R72),"",ABS(MID(Alphabetisch!R72,2,2)))</f>
        <v>43</v>
      </c>
      <c r="S41" s="6">
        <f>IF(ISBLANK(Alphabetisch!S72),"",ABS(MID(Alphabetisch!S72,2,2)))</f>
        <v>33</v>
      </c>
      <c r="T41" s="6">
        <f>IF(ISBLANK(Alphabetisch!T72),"",ABS(MID(Alphabetisch!T72,2,2)))</f>
        <v>34</v>
      </c>
      <c r="U41" s="6">
        <f>IF(ISBLANK(Alphabetisch!U72),"",ABS(MID(Alphabetisch!U72,2,2)))</f>
        <v>44</v>
      </c>
      <c r="V41" s="6">
        <f>IF(ISBLANK(Alphabetisch!V72),"",ABS(MID(Alphabetisch!V72,2,2)))</f>
        <v>43</v>
      </c>
      <c r="W41" s="6">
        <f>IF(ISBLANK(Alphabetisch!W72),"",ABS(MID(Alphabetisch!W72,2,2)))</f>
        <v>48</v>
      </c>
      <c r="X41" s="6">
        <f>IF(ISBLANK(Alphabetisch!X72),"",ABS(MID(Alphabetisch!X72,2,2)))</f>
        <v>49</v>
      </c>
      <c r="Y41" s="6">
        <f>IF(ISBLANK(Alphabetisch!Y72),"",ABS(MID(Alphabetisch!Y72,2,2)))</f>
        <v>42</v>
      </c>
      <c r="Z41" s="6">
        <f>IF(ISBLANK(Alphabetisch!Z72),"",ABS(MID(Alphabetisch!Z72,2,2)))</f>
        <v>45</v>
      </c>
      <c r="AA41" s="6">
        <f>IF(ISBLANK(Alphabetisch!AA72),"",ABS(MID(Alphabetisch!AA72,2,2)))</f>
        <v>47</v>
      </c>
      <c r="AB41" s="6">
        <f>IF(ISBLANK(Alphabetisch!AB72),"",ABS(MID(Alphabetisch!AB72,2,2)))</f>
        <v>64</v>
      </c>
      <c r="AC41" s="6">
        <f>IF(ISBLANK(Alphabetisch!AC72),"",ABS(MID(Alphabetisch!AC72,2,2)))</f>
        <v>64</v>
      </c>
      <c r="AD41" s="6">
        <f>IF(ISBLANK(Alphabetisch!AD72),"",ABS(MID(Alphabetisch!AD72,2,2)))</f>
      </c>
      <c r="AE41" s="6">
        <f>IF(ISBLANK(Alphabetisch!AE72),"",ABS(MID(Alphabetisch!AE72,2,2)))</f>
        <v>53</v>
      </c>
      <c r="AF41" s="6">
        <f>IF(ISBLANK(Alphabetisch!AF72),"",ABS(MID(Alphabetisch!AF72,2,2)))</f>
        <v>61</v>
      </c>
      <c r="AG41" s="6">
        <f>IF(ISBLANK(Alphabetisch!AG72),"",ABS(MID(Alphabetisch!AG72,2,2)))</f>
      </c>
      <c r="AH41" s="6">
        <f>IF(ISBLANK(Alphabetisch!AH72),"",ABS(MID(Alphabetisch!AH72,2,2)))</f>
      </c>
      <c r="AI41" s="6">
        <f>IF(ISBLANK(Alphabetisch!AI72),"",ABS(MID(Alphabetisch!AI72,2,2)))</f>
      </c>
      <c r="AJ41" s="6">
        <f>IF(ISBLANK(Alphabetisch!AJ72),"",ABS(MID(Alphabetisch!AJ72,2,2)))</f>
      </c>
      <c r="AK41" s="6">
        <f>IF(ISBLANK(Alphabetisch!AK72),"",ABS(MID(Alphabetisch!AK72,2,2)))</f>
      </c>
      <c r="AL41" s="6">
        <f>IF(ISBLANK(Alphabetisch!AL72),"",ABS(MID(Alphabetisch!AL72,2,2)))</f>
      </c>
      <c r="AM41" s="6">
        <f>IF(ISBLANK(Alphabetisch!AM72),"",ABS(MID(Alphabetisch!AM72,2,2)))</f>
      </c>
      <c r="AN41" s="6">
        <f>IF(ISBLANK(Alphabetisch!AN72),"",ABS(MID(Alphabetisch!AN72,2,2)))</f>
      </c>
      <c r="AO41" s="6">
        <f>IF(ISBLANK(Alphabetisch!AO72),"",ABS(MID(Alphabetisch!AO72,2,2)))</f>
      </c>
      <c r="AP41" s="6">
        <f t="shared" si="0"/>
        <v>27</v>
      </c>
      <c r="AQ41" s="6">
        <f t="shared" si="1"/>
        <v>1164</v>
      </c>
    </row>
    <row r="42" spans="1:43" ht="12">
      <c r="A42" s="1" t="str">
        <f>Alphabetisch!A131</f>
        <v>Heinzer</v>
      </c>
      <c r="B42" s="1" t="str">
        <f>Alphabetisch!B131</f>
        <v>Rita</v>
      </c>
      <c r="C42" s="9" t="str">
        <f>Alphabetisch!C131</f>
        <v>55</v>
      </c>
      <c r="D42" s="1" t="str">
        <f>Alphabetisch!D131</f>
        <v>FSG Ried-Muotathal</v>
      </c>
      <c r="E42" s="6">
        <f>IF(ISBLANK(Alphabetisch!E131),"",ABS(MID(Alphabetisch!E131,2,2)))</f>
      </c>
      <c r="F42" s="6">
        <f>IF(ISBLANK(Alphabetisch!F131),"",ABS(MID(Alphabetisch!F131,2,2)))</f>
      </c>
      <c r="G42" s="6">
        <f>IF(ISBLANK(Alphabetisch!G131),"",ABS(MID(Alphabetisch!G131,2,2)))</f>
      </c>
      <c r="H42" s="6">
        <f>IF(ISBLANK(Alphabetisch!H131),"",ABS(MID(Alphabetisch!H131,2,2)))</f>
      </c>
      <c r="I42" s="6">
        <f>IF(ISBLANK(Alphabetisch!I131),"",ABS(MID(Alphabetisch!I131,2,2)))</f>
      </c>
      <c r="J42" s="6">
        <f>IF(ISBLANK(Alphabetisch!J131),"",ABS(MID(Alphabetisch!J131,2,2)))</f>
      </c>
      <c r="K42" s="6">
        <f>IF(ISBLANK(Alphabetisch!K131),"",ABS(MID(Alphabetisch!K131,2,2)))</f>
      </c>
      <c r="L42" s="6">
        <f>IF(ISBLANK(Alphabetisch!L131),"",ABS(MID(Alphabetisch!L131,2,2)))</f>
      </c>
      <c r="M42" s="6">
        <f>IF(ISBLANK(Alphabetisch!M131),"",ABS(MID(Alphabetisch!M131,2,2)))</f>
        <v>27</v>
      </c>
      <c r="N42" s="6">
        <f>IF(ISBLANK(Alphabetisch!N131),"",ABS(MID(Alphabetisch!N131,2,2)))</f>
        <v>29</v>
      </c>
      <c r="O42" s="6">
        <f>IF(ISBLANK(Alphabetisch!O131),"",ABS(MID(Alphabetisch!O131,2,2)))</f>
      </c>
      <c r="P42" s="6">
        <f>IF(ISBLANK(Alphabetisch!P131),"",ABS(MID(Alphabetisch!P131,2,2)))</f>
        <v>3</v>
      </c>
      <c r="Q42" s="6">
        <f>IF(ISBLANK(Alphabetisch!Q131),"",ABS(MID(Alphabetisch!Q131,2,2)))</f>
        <v>11</v>
      </c>
      <c r="R42" s="6">
        <f>IF(ISBLANK(Alphabetisch!R131),"",ABS(MID(Alphabetisch!R131,2,2)))</f>
        <v>16</v>
      </c>
      <c r="S42" s="6">
        <f>IF(ISBLANK(Alphabetisch!S131),"",ABS(MID(Alphabetisch!S131,2,2)))</f>
      </c>
      <c r="T42" s="6">
        <f>IF(ISBLANK(Alphabetisch!T131),"",ABS(MID(Alphabetisch!T131,2,2)))</f>
        <v>7</v>
      </c>
      <c r="U42" s="6">
        <f>IF(ISBLANK(Alphabetisch!U131),"",ABS(MID(Alphabetisch!U131,2,2)))</f>
        <v>11</v>
      </c>
      <c r="V42" s="6">
        <f>IF(ISBLANK(Alphabetisch!V131),"",ABS(MID(Alphabetisch!V131,2,2)))</f>
        <v>7</v>
      </c>
      <c r="W42" s="6">
        <f>IF(ISBLANK(Alphabetisch!W131),"",ABS(MID(Alphabetisch!W131,2,2)))</f>
        <v>5</v>
      </c>
      <c r="X42" s="6">
        <f>IF(ISBLANK(Alphabetisch!X131),"",ABS(MID(Alphabetisch!X131,2,2)))</f>
        <v>4</v>
      </c>
      <c r="Y42" s="6">
        <f>IF(ISBLANK(Alphabetisch!Y131),"",ABS(MID(Alphabetisch!Y131,2,2)))</f>
        <v>4</v>
      </c>
      <c r="Z42" s="6">
        <f>IF(ISBLANK(Alphabetisch!Z131),"",ABS(MID(Alphabetisch!Z131,2,2)))</f>
        <v>12</v>
      </c>
      <c r="AA42" s="6">
        <f>IF(ISBLANK(Alphabetisch!AA131),"",ABS(MID(Alphabetisch!AA131,2,2)))</f>
        <v>2</v>
      </c>
      <c r="AB42" s="6">
        <f>IF(ISBLANK(Alphabetisch!AB131),"",ABS(MID(Alphabetisch!AB131,2,2)))</f>
        <v>2</v>
      </c>
      <c r="AC42" s="6">
        <f>IF(ISBLANK(Alphabetisch!AC131),"",ABS(MID(Alphabetisch!AC131,2,2)))</f>
        <v>1</v>
      </c>
      <c r="AD42" s="6">
        <f>IF(ISBLANK(Alphabetisch!AD131),"",ABS(MID(Alphabetisch!AD131,2,2)))</f>
        <v>26</v>
      </c>
      <c r="AE42" s="6">
        <f>IF(ISBLANK(Alphabetisch!AE131),"",ABS(MID(Alphabetisch!AE131,2,2)))</f>
        <v>2</v>
      </c>
      <c r="AF42" s="6">
        <f>IF(ISBLANK(Alphabetisch!AF131),"",ABS(MID(Alphabetisch!AF131,2,2)))</f>
        <v>3</v>
      </c>
      <c r="AG42" s="6">
        <f>IF(ISBLANK(Alphabetisch!AG131),"",ABS(MID(Alphabetisch!AG131,2,2)))</f>
        <v>14</v>
      </c>
      <c r="AH42" s="6">
        <f>IF(ISBLANK(Alphabetisch!AH131),"",ABS(MID(Alphabetisch!AH131,2,2)))</f>
        <v>6</v>
      </c>
      <c r="AI42" s="6">
        <f>IF(ISBLANK(Alphabetisch!AI131),"",ABS(MID(Alphabetisch!AI131,2,2)))</f>
        <v>14</v>
      </c>
      <c r="AJ42" s="6">
        <f>IF(ISBLANK(Alphabetisch!AJ131),"",ABS(MID(Alphabetisch!AJ131,2,2)))</f>
        <v>3</v>
      </c>
      <c r="AK42" s="6">
        <f>IF(ISBLANK(Alphabetisch!AK131),"",ABS(MID(Alphabetisch!AK131,2,2)))</f>
        <v>11</v>
      </c>
      <c r="AL42" s="6">
        <f>IF(ISBLANK(Alphabetisch!AL131),"",ABS(MID(Alphabetisch!AL131,2,2)))</f>
        <v>3</v>
      </c>
      <c r="AM42" s="6">
        <f>IF(ISBLANK(Alphabetisch!AM131),"",ABS(MID(Alphabetisch!AM131,2,2)))</f>
        <v>6</v>
      </c>
      <c r="AN42" s="6">
        <f>IF(ISBLANK(Alphabetisch!AN131),"",ABS(MID(Alphabetisch!AN131,2,2)))</f>
        <v>8</v>
      </c>
      <c r="AO42" s="6">
        <f>IF(ISBLANK(Alphabetisch!AO131),"",ABS(MID(Alphabetisch!AO131,2,2)))</f>
      </c>
      <c r="AP42" s="6">
        <f t="shared" si="0"/>
        <v>26</v>
      </c>
      <c r="AQ42" s="6">
        <f t="shared" si="1"/>
        <v>237</v>
      </c>
    </row>
    <row r="43" spans="1:43" ht="12">
      <c r="A43" s="1" t="str">
        <f>Alphabetisch!A44</f>
        <v>Bürgler</v>
      </c>
      <c r="B43" s="1" t="str">
        <f>Alphabetisch!B44</f>
        <v>Hans</v>
      </c>
      <c r="C43" s="9">
        <f>Alphabetisch!C44</f>
        <v>42</v>
      </c>
      <c r="D43" s="1" t="str">
        <f>Alphabetisch!D44</f>
        <v>SG Muotathal</v>
      </c>
      <c r="E43" s="6">
        <f>IF(ISBLANK(Alphabetisch!E44),"",ABS(MID(Alphabetisch!E44,2,2)))</f>
        <v>11</v>
      </c>
      <c r="F43" s="6">
        <f>IF(ISBLANK(Alphabetisch!F44),"",ABS(MID(Alphabetisch!F44,2,2)))</f>
        <v>13</v>
      </c>
      <c r="G43" s="6">
        <f>IF(ISBLANK(Alphabetisch!G44),"",ABS(MID(Alphabetisch!G44,2,2)))</f>
        <v>7</v>
      </c>
      <c r="H43" s="6">
        <f>IF(ISBLANK(Alphabetisch!H44),"",ABS(MID(Alphabetisch!H44,2,2)))</f>
        <v>3</v>
      </c>
      <c r="I43" s="6">
        <f>IF(ISBLANK(Alphabetisch!I44),"",ABS(MID(Alphabetisch!I44,2,2)))</f>
        <v>2</v>
      </c>
      <c r="J43" s="6">
        <f>IF(ISBLANK(Alphabetisch!J44),"",ABS(MID(Alphabetisch!J44,2,2)))</f>
        <v>10</v>
      </c>
      <c r="K43" s="6">
        <f>IF(ISBLANK(Alphabetisch!K44),"",ABS(MID(Alphabetisch!K44,2,2)))</f>
        <v>7</v>
      </c>
      <c r="L43" s="6">
        <f>IF(ISBLANK(Alphabetisch!L44),"",ABS(MID(Alphabetisch!L44,2,2)))</f>
        <v>9</v>
      </c>
      <c r="M43" s="6">
        <f>IF(ISBLANK(Alphabetisch!M44),"",ABS(MID(Alphabetisch!M44,2,2)))</f>
        <v>9</v>
      </c>
      <c r="N43" s="6">
        <f>IF(ISBLANK(Alphabetisch!N44),"",ABS(MID(Alphabetisch!N44,2,2)))</f>
        <v>15</v>
      </c>
      <c r="O43" s="6">
        <f>IF(ISBLANK(Alphabetisch!O44),"",ABS(MID(Alphabetisch!O44,2,2)))</f>
        <v>14</v>
      </c>
      <c r="P43" s="6">
        <f>IF(ISBLANK(Alphabetisch!P44),"",ABS(MID(Alphabetisch!P44,2,2)))</f>
        <v>46</v>
      </c>
      <c r="Q43" s="6">
        <f>IF(ISBLANK(Alphabetisch!Q44),"",ABS(MID(Alphabetisch!Q44,2,2)))</f>
        <v>17</v>
      </c>
      <c r="R43" s="6">
        <f>IF(ISBLANK(Alphabetisch!R44),"",ABS(MID(Alphabetisch!R44,2,2)))</f>
        <v>14</v>
      </c>
      <c r="S43" s="6">
        <f>IF(ISBLANK(Alphabetisch!S44),"",ABS(MID(Alphabetisch!S44,2,2)))</f>
        <v>23</v>
      </c>
      <c r="T43" s="6">
        <f>IF(ISBLANK(Alphabetisch!T44),"",ABS(MID(Alphabetisch!T44,2,2)))</f>
        <v>48</v>
      </c>
      <c r="U43" s="6">
        <f>IF(ISBLANK(Alphabetisch!U44),"",ABS(MID(Alphabetisch!U44,2,2)))</f>
        <v>36</v>
      </c>
      <c r="V43" s="6">
        <f>IF(ISBLANK(Alphabetisch!V44),"",ABS(MID(Alphabetisch!V44,2,2)))</f>
        <v>17</v>
      </c>
      <c r="W43" s="6">
        <f>IF(ISBLANK(Alphabetisch!W44),"",ABS(MID(Alphabetisch!W44,2,2)))</f>
        <v>25</v>
      </c>
      <c r="X43" s="6">
        <f>IF(ISBLANK(Alphabetisch!X44),"",ABS(MID(Alphabetisch!X44,2,2)))</f>
        <v>6</v>
      </c>
      <c r="Y43" s="6">
        <f>IF(ISBLANK(Alphabetisch!Y44),"",ABS(MID(Alphabetisch!Y44,2,2)))</f>
        <v>8</v>
      </c>
      <c r="Z43" s="6">
        <f>IF(ISBLANK(Alphabetisch!Z44),"",ABS(MID(Alphabetisch!Z44,2,2)))</f>
        <v>9</v>
      </c>
      <c r="AA43" s="6">
        <f>IF(ISBLANK(Alphabetisch!AA44),"",ABS(MID(Alphabetisch!AA44,2,2)))</f>
        <v>21</v>
      </c>
      <c r="AB43" s="6">
        <f>IF(ISBLANK(Alphabetisch!AB44),"",ABS(MID(Alphabetisch!AB44,2,2)))</f>
        <v>17</v>
      </c>
      <c r="AC43" s="6">
        <f>IF(ISBLANK(Alphabetisch!AC44),"",ABS(MID(Alphabetisch!AC44,2,2)))</f>
        <v>12</v>
      </c>
      <c r="AD43" s="6">
        <f>IF(ISBLANK(Alphabetisch!AD44),"",ABS(MID(Alphabetisch!AD44,2,2)))</f>
        <v>16</v>
      </c>
      <c r="AE43" s="6">
        <f>IF(ISBLANK(Alphabetisch!AE44),"",ABS(MID(Alphabetisch!AE44,2,2)))</f>
      </c>
      <c r="AF43" s="6">
        <f>IF(ISBLANK(Alphabetisch!AF44),"",ABS(MID(Alphabetisch!AF44,2,2)))</f>
      </c>
      <c r="AG43" s="6">
        <f>IF(ISBLANK(Alphabetisch!AG44),"",ABS(MID(Alphabetisch!AG44,2,2)))</f>
      </c>
      <c r="AH43" s="6">
        <f>IF(ISBLANK(Alphabetisch!AH44),"",ABS(MID(Alphabetisch!AH44,2,2)))</f>
      </c>
      <c r="AI43" s="6">
        <f>IF(ISBLANK(Alphabetisch!AI44),"",ABS(MID(Alphabetisch!AI44,2,2)))</f>
      </c>
      <c r="AJ43" s="6">
        <f>IF(ISBLANK(Alphabetisch!AJ44),"",ABS(MID(Alphabetisch!AJ44,2,2)))</f>
      </c>
      <c r="AK43" s="6">
        <f>IF(ISBLANK(Alphabetisch!AK44),"",ABS(MID(Alphabetisch!AK44,2,2)))</f>
      </c>
      <c r="AL43" s="6">
        <f>IF(ISBLANK(Alphabetisch!AL44),"",ABS(MID(Alphabetisch!AL44,2,2)))</f>
      </c>
      <c r="AM43" s="6">
        <f>IF(ISBLANK(Alphabetisch!AM44),"",ABS(MID(Alphabetisch!AM44,2,2)))</f>
      </c>
      <c r="AN43" s="6">
        <f>IF(ISBLANK(Alphabetisch!AN44),"",ABS(MID(Alphabetisch!AN44,2,2)))</f>
      </c>
      <c r="AO43" s="6">
        <f>IF(ISBLANK(Alphabetisch!AO44),"",ABS(MID(Alphabetisch!AO44,2,2)))</f>
      </c>
      <c r="AP43" s="6">
        <f t="shared" si="0"/>
        <v>26</v>
      </c>
      <c r="AQ43" s="6">
        <f t="shared" si="1"/>
        <v>415</v>
      </c>
    </row>
    <row r="44" spans="1:43" ht="12">
      <c r="A44" s="1" t="str">
        <f>Alphabetisch!A146</f>
        <v>Imhof</v>
      </c>
      <c r="B44" s="1" t="str">
        <f>Alphabetisch!B146</f>
        <v>Hugo</v>
      </c>
      <c r="C44" s="9" t="str">
        <f>Alphabetisch!C146</f>
        <v>56</v>
      </c>
      <c r="D44" s="1" t="str">
        <f>Alphabetisch!D146</f>
        <v>SG Muotathal</v>
      </c>
      <c r="E44" s="6">
        <f>IF(ISBLANK(Alphabetisch!E146),"",ABS(MID(Alphabetisch!E146,2,2)))</f>
      </c>
      <c r="F44" s="6">
        <f>IF(ISBLANK(Alphabetisch!F146),"",ABS(MID(Alphabetisch!F146,2,2)))</f>
        <v>33</v>
      </c>
      <c r="G44" s="6">
        <f>IF(ISBLANK(Alphabetisch!G146),"",ABS(MID(Alphabetisch!G146,2,2)))</f>
        <v>8</v>
      </c>
      <c r="H44" s="6">
        <f>IF(ISBLANK(Alphabetisch!H146),"",ABS(MID(Alphabetisch!H146,2,2)))</f>
        <v>20</v>
      </c>
      <c r="I44" s="6">
        <f>IF(ISBLANK(Alphabetisch!I146),"",ABS(MID(Alphabetisch!I146,2,2)))</f>
        <v>31</v>
      </c>
      <c r="J44" s="6">
        <f>IF(ISBLANK(Alphabetisch!J146),"",ABS(MID(Alphabetisch!J146,2,2)))</f>
        <v>43</v>
      </c>
      <c r="K44" s="6">
        <f>IF(ISBLANK(Alphabetisch!K146),"",ABS(MID(Alphabetisch!K146,2,2)))</f>
        <v>32</v>
      </c>
      <c r="L44" s="6">
        <f>IF(ISBLANK(Alphabetisch!L146),"",ABS(MID(Alphabetisch!L146,2,2)))</f>
        <v>45</v>
      </c>
      <c r="M44" s="6">
        <f>IF(ISBLANK(Alphabetisch!M146),"",ABS(MID(Alphabetisch!M146,2,2)))</f>
      </c>
      <c r="N44" s="6">
        <f>IF(ISBLANK(Alphabetisch!N146),"",ABS(MID(Alphabetisch!N146,2,2)))</f>
        <v>23</v>
      </c>
      <c r="O44" s="6">
        <f>IF(ISBLANK(Alphabetisch!O146),"",ABS(MID(Alphabetisch!O146,2,2)))</f>
        <v>26</v>
      </c>
      <c r="P44" s="6">
        <f>IF(ISBLANK(Alphabetisch!P146),"",ABS(MID(Alphabetisch!P146,2,2)))</f>
        <v>29</v>
      </c>
      <c r="Q44" s="6">
        <f>IF(ISBLANK(Alphabetisch!Q146),"",ABS(MID(Alphabetisch!Q146,2,2)))</f>
        <v>15</v>
      </c>
      <c r="R44" s="6">
        <f>IF(ISBLANK(Alphabetisch!R146),"",ABS(MID(Alphabetisch!R146,2,2)))</f>
      </c>
      <c r="S44" s="6">
        <f>IF(ISBLANK(Alphabetisch!S146),"",ABS(MID(Alphabetisch!S146,2,2)))</f>
        <v>30</v>
      </c>
      <c r="T44" s="6">
        <f>IF(ISBLANK(Alphabetisch!T146),"",ABS(MID(Alphabetisch!T146,2,2)))</f>
        <v>27</v>
      </c>
      <c r="U44" s="6">
        <f>IF(ISBLANK(Alphabetisch!U146),"",ABS(MID(Alphabetisch!U146,2,2)))</f>
        <v>19</v>
      </c>
      <c r="V44" s="6">
        <f>IF(ISBLANK(Alphabetisch!V146),"",ABS(MID(Alphabetisch!V146,2,2)))</f>
        <v>16</v>
      </c>
      <c r="W44" s="6">
        <f>IF(ISBLANK(Alphabetisch!W146),"",ABS(MID(Alphabetisch!W146,2,2)))</f>
      </c>
      <c r="X44" s="6">
        <f>IF(ISBLANK(Alphabetisch!X146),"",ABS(MID(Alphabetisch!X146,2,2)))</f>
        <v>16</v>
      </c>
      <c r="Y44" s="6">
        <f>IF(ISBLANK(Alphabetisch!Y146),"",ABS(MID(Alphabetisch!Y146,2,2)))</f>
        <v>9</v>
      </c>
      <c r="Z44" s="6">
        <f>IF(ISBLANK(Alphabetisch!Z146),"",ABS(MID(Alphabetisch!Z146,2,2)))</f>
        <v>14</v>
      </c>
      <c r="AA44" s="6">
        <f>IF(ISBLANK(Alphabetisch!AA146),"",ABS(MID(Alphabetisch!AA146,2,2)))</f>
        <v>16</v>
      </c>
      <c r="AB44" s="6">
        <f>IF(ISBLANK(Alphabetisch!AB146),"",ABS(MID(Alphabetisch!AB146,2,2)))</f>
        <v>20</v>
      </c>
      <c r="AC44" s="6">
        <f>IF(ISBLANK(Alphabetisch!AC146),"",ABS(MID(Alphabetisch!AC146,2,2)))</f>
        <v>21</v>
      </c>
      <c r="AD44" s="6">
        <f>IF(ISBLANK(Alphabetisch!AD146),"",ABS(MID(Alphabetisch!AD146,2,2)))</f>
        <v>13</v>
      </c>
      <c r="AE44" s="6">
        <f>IF(ISBLANK(Alphabetisch!AE146),"",ABS(MID(Alphabetisch!AE146,2,2)))</f>
      </c>
      <c r="AF44" s="6">
        <f>IF(ISBLANK(Alphabetisch!AF146),"",ABS(MID(Alphabetisch!AF146,2,2)))</f>
        <v>2</v>
      </c>
      <c r="AG44" s="6">
        <f>IF(ISBLANK(Alphabetisch!AG146),"",ABS(MID(Alphabetisch!AG146,2,2)))</f>
        <v>22</v>
      </c>
      <c r="AH44" s="6">
        <f>IF(ISBLANK(Alphabetisch!AH146),"",ABS(MID(Alphabetisch!AH146,2,2)))</f>
        <v>22</v>
      </c>
      <c r="AI44" s="6">
        <f>IF(ISBLANK(Alphabetisch!AI146),"",ABS(MID(Alphabetisch!AI146,2,2)))</f>
        <v>33</v>
      </c>
      <c r="AJ44" s="6">
        <f>IF(ISBLANK(Alphabetisch!AJ146),"",ABS(MID(Alphabetisch!AJ146,2,2)))</f>
      </c>
      <c r="AK44" s="6">
        <f>IF(ISBLANK(Alphabetisch!AK146),"",ABS(MID(Alphabetisch!AK146,2,2)))</f>
      </c>
      <c r="AL44" s="6">
        <f>IF(ISBLANK(Alphabetisch!AL146),"",ABS(MID(Alphabetisch!AL146,2,2)))</f>
      </c>
      <c r="AM44" s="6">
        <f>IF(ISBLANK(Alphabetisch!AM146),"",ABS(MID(Alphabetisch!AM146,2,2)))</f>
      </c>
      <c r="AN44" s="6">
        <f>IF(ISBLANK(Alphabetisch!AN146),"",ABS(MID(Alphabetisch!AN146,2,2)))</f>
      </c>
      <c r="AO44" s="6">
        <f>IF(ISBLANK(Alphabetisch!AO146),"",ABS(MID(Alphabetisch!AO146,2,2)))</f>
      </c>
      <c r="AP44" s="6">
        <f t="shared" si="0"/>
        <v>26</v>
      </c>
      <c r="AQ44" s="6">
        <f t="shared" si="1"/>
        <v>585</v>
      </c>
    </row>
    <row r="45" spans="1:43" ht="12">
      <c r="A45" s="1" t="str">
        <f>Alphabetisch!A180</f>
        <v>Schelbert</v>
      </c>
      <c r="B45" s="1" t="str">
        <f>Alphabetisch!B180</f>
        <v>Alois</v>
      </c>
      <c r="C45" s="9" t="str">
        <f>Alphabetisch!C180</f>
        <v>31</v>
      </c>
      <c r="D45" s="1" t="str">
        <f>Alphabetisch!D180</f>
        <v>SG Muotathal</v>
      </c>
      <c r="E45" s="6">
        <f>IF(ISBLANK(Alphabetisch!E180),"",ABS(MID(Alphabetisch!E180,2,2)))</f>
        <v>42</v>
      </c>
      <c r="F45" s="6">
        <f>IF(ISBLANK(Alphabetisch!F180),"",ABS(MID(Alphabetisch!F180,2,2)))</f>
        <v>34</v>
      </c>
      <c r="G45" s="6">
        <f>IF(ISBLANK(Alphabetisch!G180),"",ABS(MID(Alphabetisch!G180,2,2)))</f>
        <v>29</v>
      </c>
      <c r="H45" s="6">
        <f>IF(ISBLANK(Alphabetisch!H180),"",ABS(MID(Alphabetisch!H180,2,2)))</f>
        <v>36</v>
      </c>
      <c r="I45" s="6">
        <f>IF(ISBLANK(Alphabetisch!I180),"",ABS(MID(Alphabetisch!I180,2,2)))</f>
        <v>16</v>
      </c>
      <c r="J45" s="6">
        <f>IF(ISBLANK(Alphabetisch!J180),"",ABS(MID(Alphabetisch!J180,2,2)))</f>
        <v>35</v>
      </c>
      <c r="K45" s="6">
        <f>IF(ISBLANK(Alphabetisch!K180),"",ABS(MID(Alphabetisch!K180,2,2)))</f>
        <v>34</v>
      </c>
      <c r="L45" s="6">
        <f>IF(ISBLANK(Alphabetisch!L180),"",ABS(MID(Alphabetisch!L180,2,2)))</f>
        <v>26</v>
      </c>
      <c r="M45" s="6">
        <f>IF(ISBLANK(Alphabetisch!M180),"",ABS(MID(Alphabetisch!M180,2,2)))</f>
        <v>18</v>
      </c>
      <c r="N45" s="6">
        <f>IF(ISBLANK(Alphabetisch!N180),"",ABS(MID(Alphabetisch!N180,2,2)))</f>
        <v>27</v>
      </c>
      <c r="O45" s="6">
        <f>IF(ISBLANK(Alphabetisch!O180),"",ABS(MID(Alphabetisch!O180,2,2)))</f>
        <v>29</v>
      </c>
      <c r="P45" s="6">
        <f>IF(ISBLANK(Alphabetisch!P180),"",ABS(MID(Alphabetisch!P180,2,2)))</f>
        <v>26</v>
      </c>
      <c r="Q45" s="6">
        <f>IF(ISBLANK(Alphabetisch!Q180),"",ABS(MID(Alphabetisch!Q180,2,2)))</f>
        <v>46</v>
      </c>
      <c r="R45" s="6">
        <f>IF(ISBLANK(Alphabetisch!R180),"",ABS(MID(Alphabetisch!R180,2,2)))</f>
        <v>42</v>
      </c>
      <c r="S45" s="6">
        <f>IF(ISBLANK(Alphabetisch!S180),"",ABS(MID(Alphabetisch!S180,2,2)))</f>
        <v>38</v>
      </c>
      <c r="T45" s="6">
        <f>IF(ISBLANK(Alphabetisch!T180),"",ABS(MID(Alphabetisch!T180,2,2)))</f>
        <v>43</v>
      </c>
      <c r="U45" s="6">
        <f>IF(ISBLANK(Alphabetisch!U180),"",ABS(MID(Alphabetisch!U180,2,2)))</f>
        <v>31</v>
      </c>
      <c r="V45" s="6">
        <f>IF(ISBLANK(Alphabetisch!V180),"",ABS(MID(Alphabetisch!V180,2,2)))</f>
        <v>39</v>
      </c>
      <c r="W45" s="6">
        <f>IF(ISBLANK(Alphabetisch!W180),"",ABS(MID(Alphabetisch!W180,2,2)))</f>
        <v>44</v>
      </c>
      <c r="X45" s="6">
        <f>IF(ISBLANK(Alphabetisch!X180),"",ABS(MID(Alphabetisch!X180,2,2)))</f>
        <v>37</v>
      </c>
      <c r="Y45" s="6">
        <f>IF(ISBLANK(Alphabetisch!Y180),"",ABS(MID(Alphabetisch!Y180,2,2)))</f>
      </c>
      <c r="Z45" s="6">
        <f>IF(ISBLANK(Alphabetisch!Z180),"",ABS(MID(Alphabetisch!Z180,2,2)))</f>
        <v>31</v>
      </c>
      <c r="AA45" s="6">
        <f>IF(ISBLANK(Alphabetisch!AA180),"",ABS(MID(Alphabetisch!AA180,2,2)))</f>
        <v>36</v>
      </c>
      <c r="AB45" s="6">
        <f>IF(ISBLANK(Alphabetisch!AB180),"",ABS(MID(Alphabetisch!AB180,2,2)))</f>
        <v>25</v>
      </c>
      <c r="AC45" s="6">
        <f>IF(ISBLANK(Alphabetisch!AC180),"",ABS(MID(Alphabetisch!AC180,2,2)))</f>
        <v>23</v>
      </c>
      <c r="AD45" s="6">
        <f>IF(ISBLANK(Alphabetisch!AD180),"",ABS(MID(Alphabetisch!AD180,2,2)))</f>
        <v>26</v>
      </c>
      <c r="AE45" s="6">
        <f>IF(ISBLANK(Alphabetisch!AE180),"",ABS(MID(Alphabetisch!AE180,2,2)))</f>
      </c>
      <c r="AF45" s="6">
        <f>IF(ISBLANK(Alphabetisch!AF180),"",ABS(MID(Alphabetisch!AF180,2,2)))</f>
        <v>23</v>
      </c>
      <c r="AG45" s="6">
        <f>IF(ISBLANK(Alphabetisch!AG180),"",ABS(MID(Alphabetisch!AG180,2,2)))</f>
      </c>
      <c r="AH45" s="6">
        <f>IF(ISBLANK(Alphabetisch!AH180),"",ABS(MID(Alphabetisch!AH180,2,2)))</f>
      </c>
      <c r="AI45" s="6">
        <f>IF(ISBLANK(Alphabetisch!AI180),"",ABS(MID(Alphabetisch!AI180,2,2)))</f>
      </c>
      <c r="AJ45" s="6">
        <f>IF(ISBLANK(Alphabetisch!AJ180),"",ABS(MID(Alphabetisch!AJ180,2,2)))</f>
      </c>
      <c r="AK45" s="6">
        <f>IF(ISBLANK(Alphabetisch!AK180),"",ABS(MID(Alphabetisch!AK180,2,2)))</f>
      </c>
      <c r="AL45" s="6">
        <f>IF(ISBLANK(Alphabetisch!AL180),"",ABS(MID(Alphabetisch!AL180,2,2)))</f>
      </c>
      <c r="AM45" s="6">
        <f>IF(ISBLANK(Alphabetisch!AM180),"",ABS(MID(Alphabetisch!AM180,2,2)))</f>
      </c>
      <c r="AN45" s="6">
        <f>IF(ISBLANK(Alphabetisch!AN180),"",ABS(MID(Alphabetisch!AN180,2,2)))</f>
      </c>
      <c r="AO45" s="6">
        <f>IF(ISBLANK(Alphabetisch!AO180),"",ABS(MID(Alphabetisch!AO180,2,2)))</f>
      </c>
      <c r="AP45" s="6">
        <f t="shared" si="0"/>
        <v>26</v>
      </c>
      <c r="AQ45" s="6">
        <f t="shared" si="1"/>
        <v>836</v>
      </c>
    </row>
    <row r="46" spans="1:43" ht="12">
      <c r="A46" s="1" t="str">
        <f>Alphabetisch!A196</f>
        <v>Schelbert</v>
      </c>
      <c r="B46" s="1" t="str">
        <f>Alphabetisch!B196</f>
        <v>Werner</v>
      </c>
      <c r="C46" s="9" t="str">
        <f>Alphabetisch!C196</f>
        <v>71</v>
      </c>
      <c r="D46" s="1" t="str">
        <f>Alphabetisch!D196</f>
        <v>SG Muotathal</v>
      </c>
      <c r="E46" s="6">
        <f>IF(ISBLANK(Alphabetisch!E196),"",ABS(MID(Alphabetisch!E196,2,2)))</f>
      </c>
      <c r="F46" s="6">
        <f>IF(ISBLANK(Alphabetisch!F196),"",ABS(MID(Alphabetisch!F196,2,2)))</f>
      </c>
      <c r="G46" s="6">
        <f>IF(ISBLANK(Alphabetisch!G196),"",ABS(MID(Alphabetisch!G196,2,2)))</f>
      </c>
      <c r="H46" s="6">
        <f>IF(ISBLANK(Alphabetisch!H196),"",ABS(MID(Alphabetisch!H196,2,2)))</f>
      </c>
      <c r="I46" s="6">
        <f>IF(ISBLANK(Alphabetisch!I196),"",ABS(MID(Alphabetisch!I196,2,2)))</f>
      </c>
      <c r="J46" s="6">
        <f>IF(ISBLANK(Alphabetisch!J196),"",ABS(MID(Alphabetisch!J196,2,2)))</f>
      </c>
      <c r="K46" s="6">
        <f>IF(ISBLANK(Alphabetisch!K196),"",ABS(MID(Alphabetisch!K196,2,2)))</f>
      </c>
      <c r="L46" s="6">
        <f>IF(ISBLANK(Alphabetisch!L196),"",ABS(MID(Alphabetisch!L196,2,2)))</f>
      </c>
      <c r="M46" s="6">
        <f>IF(ISBLANK(Alphabetisch!M196),"",ABS(MID(Alphabetisch!M196,2,2)))</f>
      </c>
      <c r="N46" s="6">
        <f>IF(ISBLANK(Alphabetisch!N196),"",ABS(MID(Alphabetisch!N196,2,2)))</f>
      </c>
      <c r="O46" s="6">
        <f>IF(ISBLANK(Alphabetisch!O196),"",ABS(MID(Alphabetisch!O196,2,2)))</f>
      </c>
      <c r="P46" s="6">
        <f>IF(ISBLANK(Alphabetisch!P196),"",ABS(MID(Alphabetisch!P196,2,2)))</f>
        <v>29</v>
      </c>
      <c r="Q46" s="6">
        <f>IF(ISBLANK(Alphabetisch!Q196),"",ABS(MID(Alphabetisch!Q196,2,2)))</f>
        <v>32</v>
      </c>
      <c r="R46" s="6">
        <f>IF(ISBLANK(Alphabetisch!R196),"",ABS(MID(Alphabetisch!R196,2,2)))</f>
        <v>36</v>
      </c>
      <c r="S46" s="6">
        <f>IF(ISBLANK(Alphabetisch!S196),"",ABS(MID(Alphabetisch!S196,2,2)))</f>
        <v>3</v>
      </c>
      <c r="T46" s="6">
        <f>IF(ISBLANK(Alphabetisch!T196),"",ABS(MID(Alphabetisch!T196,2,2)))</f>
        <v>13</v>
      </c>
      <c r="U46" s="6">
        <f>IF(ISBLANK(Alphabetisch!U196),"",ABS(MID(Alphabetisch!U196,2,2)))</f>
        <v>13</v>
      </c>
      <c r="V46" s="6">
        <f>IF(ISBLANK(Alphabetisch!V196),"",ABS(MID(Alphabetisch!V196,2,2)))</f>
        <v>24</v>
      </c>
      <c r="W46" s="6">
        <f>IF(ISBLANK(Alphabetisch!W196),"",ABS(MID(Alphabetisch!W196,2,2)))</f>
        <v>11</v>
      </c>
      <c r="X46" s="6">
        <f>IF(ISBLANK(Alphabetisch!X196),"",ABS(MID(Alphabetisch!X196,2,2)))</f>
        <v>11</v>
      </c>
      <c r="Y46" s="6">
        <f>IF(ISBLANK(Alphabetisch!Y196),"",ABS(MID(Alphabetisch!Y196,2,2)))</f>
        <v>24</v>
      </c>
      <c r="Z46" s="6">
        <f>IF(ISBLANK(Alphabetisch!Z196),"",ABS(MID(Alphabetisch!Z196,2,2)))</f>
        <v>22</v>
      </c>
      <c r="AA46" s="6">
        <f>IF(ISBLANK(Alphabetisch!AA196),"",ABS(MID(Alphabetisch!AA196,2,2)))</f>
        <v>20</v>
      </c>
      <c r="AB46" s="6">
        <f>IF(ISBLANK(Alphabetisch!AB196),"",ABS(MID(Alphabetisch!AB196,2,2)))</f>
        <v>3</v>
      </c>
      <c r="AC46" s="6">
        <f>IF(ISBLANK(Alphabetisch!AC196),"",ABS(MID(Alphabetisch!AC196,2,2)))</f>
        <v>16</v>
      </c>
      <c r="AD46" s="6">
        <f>IF(ISBLANK(Alphabetisch!AD196),"",ABS(MID(Alphabetisch!AD196,2,2)))</f>
        <v>18</v>
      </c>
      <c r="AE46" s="6">
        <f>IF(ISBLANK(Alphabetisch!AE196),"",ABS(MID(Alphabetisch!AE196,2,2)))</f>
      </c>
      <c r="AF46" s="6">
        <f>IF(ISBLANK(Alphabetisch!AF196),"",ABS(MID(Alphabetisch!AF196,2,2)))</f>
        <v>7</v>
      </c>
      <c r="AG46" s="6">
        <f>IF(ISBLANK(Alphabetisch!AG196),"",ABS(MID(Alphabetisch!AG196,2,2)))</f>
        <v>15</v>
      </c>
      <c r="AH46" s="6">
        <f>IF(ISBLANK(Alphabetisch!AH196),"",ABS(MID(Alphabetisch!AH196,2,2)))</f>
        <v>14</v>
      </c>
      <c r="AI46" s="6">
        <f>IF(ISBLANK(Alphabetisch!AI196),"",ABS(MID(Alphabetisch!AI196,2,2)))</f>
        <v>19</v>
      </c>
      <c r="AJ46" s="6">
        <f>IF(ISBLANK(Alphabetisch!AJ196),"",ABS(MID(Alphabetisch!AJ196,2,2)))</f>
        <v>11</v>
      </c>
      <c r="AK46" s="6">
        <f>IF(ISBLANK(Alphabetisch!AK196),"",ABS(MID(Alphabetisch!AK196,2,2)))</f>
        <v>10</v>
      </c>
      <c r="AL46" s="6">
        <f>IF(ISBLANK(Alphabetisch!AL196),"",ABS(MID(Alphabetisch!AL196,2,2)))</f>
        <v>14</v>
      </c>
      <c r="AM46" s="6">
        <f>IF(ISBLANK(Alphabetisch!AM196),"",ABS(MID(Alphabetisch!AM196,2,2)))</f>
        <v>11</v>
      </c>
      <c r="AN46" s="6">
        <f>IF(ISBLANK(Alphabetisch!AN196),"",ABS(MID(Alphabetisch!AN196,2,2)))</f>
        <v>16</v>
      </c>
      <c r="AO46" s="6">
        <f>IF(ISBLANK(Alphabetisch!AO196),"",ABS(MID(Alphabetisch!AO196,2,2)))</f>
        <v>13</v>
      </c>
      <c r="AP46" s="6">
        <f t="shared" si="0"/>
        <v>25</v>
      </c>
      <c r="AQ46" s="6">
        <f t="shared" si="1"/>
        <v>405</v>
      </c>
    </row>
    <row r="47" spans="1:43" ht="12">
      <c r="A47" s="1" t="str">
        <f>Alphabetisch!A198</f>
        <v>Schelbert</v>
      </c>
      <c r="B47" s="1" t="str">
        <f>Alphabetisch!B198</f>
        <v>Werner</v>
      </c>
      <c r="C47" s="9" t="str">
        <f>Alphabetisch!C198</f>
        <v>48</v>
      </c>
      <c r="D47" s="1" t="str">
        <f>Alphabetisch!D198</f>
        <v>SG Muotathal</v>
      </c>
      <c r="E47" s="6">
        <f>IF(ISBLANK(Alphabetisch!E198),"",ABS(MID(Alphabetisch!E198,2,2)))</f>
      </c>
      <c r="F47" s="6">
        <f>IF(ISBLANK(Alphabetisch!F198),"",ABS(MID(Alphabetisch!F198,2,2)))</f>
      </c>
      <c r="G47" s="6">
        <f>IF(ISBLANK(Alphabetisch!G198),"",ABS(MID(Alphabetisch!G198,2,2)))</f>
      </c>
      <c r="H47" s="6">
        <f>IF(ISBLANK(Alphabetisch!H198),"",ABS(MID(Alphabetisch!H198,2,2)))</f>
      </c>
      <c r="I47" s="6">
        <f>IF(ISBLANK(Alphabetisch!I198),"",ABS(MID(Alphabetisch!I198,2,2)))</f>
      </c>
      <c r="J47" s="6">
        <f>IF(ISBLANK(Alphabetisch!J198),"",ABS(MID(Alphabetisch!J198,2,2)))</f>
      </c>
      <c r="K47" s="6">
        <f>IF(ISBLANK(Alphabetisch!K198),"",ABS(MID(Alphabetisch!K198,2,2)))</f>
      </c>
      <c r="L47" s="6">
        <f>IF(ISBLANK(Alphabetisch!L198),"",ABS(MID(Alphabetisch!L198,2,2)))</f>
      </c>
      <c r="M47" s="6">
        <f>IF(ISBLANK(Alphabetisch!M198),"",ABS(MID(Alphabetisch!M198,2,2)))</f>
      </c>
      <c r="N47" s="6">
        <f>IF(ISBLANK(Alphabetisch!N198),"",ABS(MID(Alphabetisch!N198,2,2)))</f>
        <v>42</v>
      </c>
      <c r="O47" s="6">
        <f>IF(ISBLANK(Alphabetisch!O198),"",ABS(MID(Alphabetisch!O198,2,2)))</f>
        <v>30</v>
      </c>
      <c r="P47" s="6">
        <f>IF(ISBLANK(Alphabetisch!P198),"",ABS(MID(Alphabetisch!P198,2,2)))</f>
        <v>32</v>
      </c>
      <c r="Q47" s="6">
        <f>IF(ISBLANK(Alphabetisch!Q198),"",ABS(MID(Alphabetisch!Q198,2,2)))</f>
        <v>29</v>
      </c>
      <c r="R47" s="6">
        <f>IF(ISBLANK(Alphabetisch!R198),"",ABS(MID(Alphabetisch!R198,2,2)))</f>
        <v>24</v>
      </c>
      <c r="S47" s="6">
        <f>IF(ISBLANK(Alphabetisch!S198),"",ABS(MID(Alphabetisch!S198,2,2)))</f>
        <v>5</v>
      </c>
      <c r="T47" s="6">
        <f>IF(ISBLANK(Alphabetisch!T198),"",ABS(MID(Alphabetisch!T198,2,2)))</f>
        <v>28</v>
      </c>
      <c r="U47" s="6">
        <f>IF(ISBLANK(Alphabetisch!U198),"",ABS(MID(Alphabetisch!U198,2,2)))</f>
        <v>22</v>
      </c>
      <c r="V47" s="6">
        <f>IF(ISBLANK(Alphabetisch!V198),"",ABS(MID(Alphabetisch!V198,2,2)))</f>
        <v>30</v>
      </c>
      <c r="W47" s="6">
        <f>IF(ISBLANK(Alphabetisch!W198),"",ABS(MID(Alphabetisch!W198,2,2)))</f>
        <v>43</v>
      </c>
      <c r="X47" s="6">
        <f>IF(ISBLANK(Alphabetisch!X198),"",ABS(MID(Alphabetisch!X198,2,2)))</f>
        <v>38</v>
      </c>
      <c r="Y47" s="6">
        <f>IF(ISBLANK(Alphabetisch!Y198),"",ABS(MID(Alphabetisch!Y198,2,2)))</f>
        <v>29</v>
      </c>
      <c r="Z47" s="6">
        <f>IF(ISBLANK(Alphabetisch!Z198),"",ABS(MID(Alphabetisch!Z198,2,2)))</f>
        <v>33</v>
      </c>
      <c r="AA47" s="6">
        <f>IF(ISBLANK(Alphabetisch!AA198),"",ABS(MID(Alphabetisch!AA198,2,2)))</f>
        <v>39</v>
      </c>
      <c r="AB47" s="6">
        <f>IF(ISBLANK(Alphabetisch!AB198),"",ABS(MID(Alphabetisch!AB198,2,2)))</f>
        <v>27</v>
      </c>
      <c r="AC47" s="6">
        <f>IF(ISBLANK(Alphabetisch!AC198),"",ABS(MID(Alphabetisch!AC198,2,2)))</f>
        <v>28</v>
      </c>
      <c r="AD47" s="6">
        <f>IF(ISBLANK(Alphabetisch!AD198),"",ABS(MID(Alphabetisch!AD198,2,2)))</f>
        <v>33</v>
      </c>
      <c r="AE47" s="6">
        <f>IF(ISBLANK(Alphabetisch!AE198),"",ABS(MID(Alphabetisch!AE198,2,2)))</f>
        <v>21</v>
      </c>
      <c r="AF47" s="6">
        <f>IF(ISBLANK(Alphabetisch!AF198),"",ABS(MID(Alphabetisch!AF198,2,2)))</f>
        <v>22</v>
      </c>
      <c r="AG47" s="6">
        <f>IF(ISBLANK(Alphabetisch!AG198),"",ABS(MID(Alphabetisch!AG198,2,2)))</f>
        <v>13</v>
      </c>
      <c r="AH47" s="6">
        <f>IF(ISBLANK(Alphabetisch!AH198),"",ABS(MID(Alphabetisch!AH198,2,2)))</f>
        <v>16</v>
      </c>
      <c r="AI47" s="6">
        <f>IF(ISBLANK(Alphabetisch!AI198),"",ABS(MID(Alphabetisch!AI198,2,2)))</f>
        <v>29</v>
      </c>
      <c r="AJ47" s="6">
        <f>IF(ISBLANK(Alphabetisch!AJ198),"",ABS(MID(Alphabetisch!AJ198,2,2)))</f>
        <v>32</v>
      </c>
      <c r="AK47" s="6">
        <f>IF(ISBLANK(Alphabetisch!AK198),"",ABS(MID(Alphabetisch!AK198,2,2)))</f>
        <v>22</v>
      </c>
      <c r="AL47" s="6">
        <f>IF(ISBLANK(Alphabetisch!AL198),"",ABS(MID(Alphabetisch!AL198,2,2)))</f>
        <v>20</v>
      </c>
      <c r="AM47" s="6">
        <f>IF(ISBLANK(Alphabetisch!AM198),"",ABS(MID(Alphabetisch!AM198,2,2)))</f>
      </c>
      <c r="AN47" s="6">
        <f>IF(ISBLANK(Alphabetisch!AN198),"",ABS(MID(Alphabetisch!AN198,2,2)))</f>
      </c>
      <c r="AO47" s="6">
        <f>IF(ISBLANK(Alphabetisch!AO198),"",ABS(MID(Alphabetisch!AO198,2,2)))</f>
      </c>
      <c r="AP47" s="6">
        <f t="shared" si="0"/>
        <v>25</v>
      </c>
      <c r="AQ47" s="6">
        <f t="shared" si="1"/>
        <v>687</v>
      </c>
    </row>
    <row r="48" spans="1:43" ht="12">
      <c r="A48" s="1" t="str">
        <f>Alphabetisch!A116</f>
        <v>Heinzer</v>
      </c>
      <c r="B48" s="1" t="str">
        <f>Alphabetisch!B116</f>
        <v>Dominik</v>
      </c>
      <c r="C48" s="9" t="str">
        <f>Alphabetisch!C116</f>
        <v>51</v>
      </c>
      <c r="D48" s="1" t="str">
        <f>Alphabetisch!D116</f>
        <v>SG Muotathal</v>
      </c>
      <c r="E48" s="6">
        <f>IF(ISBLANK(Alphabetisch!E116),"",ABS(MID(Alphabetisch!E116,2,2)))</f>
        <v>3</v>
      </c>
      <c r="F48" s="6">
        <f>IF(ISBLANK(Alphabetisch!F116),"",ABS(MID(Alphabetisch!F116,2,2)))</f>
        <v>15</v>
      </c>
      <c r="G48" s="6">
        <f>IF(ISBLANK(Alphabetisch!G116),"",ABS(MID(Alphabetisch!G116,2,2)))</f>
        <v>12</v>
      </c>
      <c r="H48" s="6">
        <f>IF(ISBLANK(Alphabetisch!H116),"",ABS(MID(Alphabetisch!H116,2,2)))</f>
        <v>8</v>
      </c>
      <c r="I48" s="6">
        <f>IF(ISBLANK(Alphabetisch!I116),"",ABS(MID(Alphabetisch!I116,2,2)))</f>
        <v>3</v>
      </c>
      <c r="J48" s="6">
        <f>IF(ISBLANK(Alphabetisch!J116),"",ABS(MID(Alphabetisch!J116,2,2)))</f>
        <v>4</v>
      </c>
      <c r="K48" s="6">
        <f>IF(ISBLANK(Alphabetisch!K116),"",ABS(MID(Alphabetisch!K116,2,2)))</f>
        <v>17</v>
      </c>
      <c r="L48" s="6">
        <f>IF(ISBLANK(Alphabetisch!L116),"",ABS(MID(Alphabetisch!L116,2,2)))</f>
        <v>1</v>
      </c>
      <c r="M48" s="6">
        <f>IF(ISBLANK(Alphabetisch!M116),"",ABS(MID(Alphabetisch!M116,2,2)))</f>
        <v>8</v>
      </c>
      <c r="N48" s="6">
        <f>IF(ISBLANK(Alphabetisch!N116),"",ABS(MID(Alphabetisch!N116,2,2)))</f>
        <v>1</v>
      </c>
      <c r="O48" s="6">
        <f>IF(ISBLANK(Alphabetisch!O116),"",ABS(MID(Alphabetisch!O116,2,2)))</f>
        <v>11</v>
      </c>
      <c r="P48" s="6">
        <f>IF(ISBLANK(Alphabetisch!P116),"",ABS(MID(Alphabetisch!P116,2,2)))</f>
        <v>10</v>
      </c>
      <c r="Q48" s="6">
        <f>IF(ISBLANK(Alphabetisch!Q116),"",ABS(MID(Alphabetisch!Q116,2,2)))</f>
        <v>13</v>
      </c>
      <c r="R48" s="6">
        <f>IF(ISBLANK(Alphabetisch!R116),"",ABS(MID(Alphabetisch!R116,2,2)))</f>
        <v>17</v>
      </c>
      <c r="S48" s="6">
        <f>IF(ISBLANK(Alphabetisch!S116),"",ABS(MID(Alphabetisch!S116,2,2)))</f>
        <v>5</v>
      </c>
      <c r="T48" s="6">
        <f>IF(ISBLANK(Alphabetisch!T116),"",ABS(MID(Alphabetisch!T116,2,2)))</f>
        <v>9</v>
      </c>
      <c r="U48" s="6">
        <f>IF(ISBLANK(Alphabetisch!U116),"",ABS(MID(Alphabetisch!U116,2,2)))</f>
        <v>4</v>
      </c>
      <c r="V48" s="6">
        <f>IF(ISBLANK(Alphabetisch!V116),"",ABS(MID(Alphabetisch!V116,2,2)))</f>
        <v>6</v>
      </c>
      <c r="W48" s="6">
        <f>IF(ISBLANK(Alphabetisch!W116),"",ABS(MID(Alphabetisch!W116,2,2)))</f>
        <v>15</v>
      </c>
      <c r="X48" s="6">
        <f>IF(ISBLANK(Alphabetisch!X116),"",ABS(MID(Alphabetisch!X116,2,2)))</f>
        <v>9</v>
      </c>
      <c r="Y48" s="6">
        <f>IF(ISBLANK(Alphabetisch!Y116),"",ABS(MID(Alphabetisch!Y116,2,2)))</f>
        <v>7</v>
      </c>
      <c r="Z48" s="6">
        <f>IF(ISBLANK(Alphabetisch!Z116),"",ABS(MID(Alphabetisch!Z116,2,2)))</f>
        <v>2</v>
      </c>
      <c r="AA48" s="6">
        <f>IF(ISBLANK(Alphabetisch!AA116),"",ABS(MID(Alphabetisch!AA116,2,2)))</f>
        <v>12</v>
      </c>
      <c r="AB48" s="6">
        <f>IF(ISBLANK(Alphabetisch!AB116),"",ABS(MID(Alphabetisch!AB116,2,2)))</f>
      </c>
      <c r="AC48" s="6">
        <f>IF(ISBLANK(Alphabetisch!AC116),"",ABS(MID(Alphabetisch!AC116,2,2)))</f>
        <v>12</v>
      </c>
      <c r="AD48" s="6">
        <f>IF(ISBLANK(Alphabetisch!AD116),"",ABS(MID(Alphabetisch!AD116,2,2)))</f>
      </c>
      <c r="AE48" s="6">
        <f>IF(ISBLANK(Alphabetisch!AE116),"",ABS(MID(Alphabetisch!AE116,2,2)))</f>
      </c>
      <c r="AF48" s="6">
        <f>IF(ISBLANK(Alphabetisch!AF116),"",ABS(MID(Alphabetisch!AF116,2,2)))</f>
      </c>
      <c r="AG48" s="6">
        <f>IF(ISBLANK(Alphabetisch!AG116),"",ABS(MID(Alphabetisch!AG116,2,2)))</f>
      </c>
      <c r="AH48" s="6">
        <f>IF(ISBLANK(Alphabetisch!AH116),"",ABS(MID(Alphabetisch!AH116,2,2)))</f>
      </c>
      <c r="AI48" s="6">
        <f>IF(ISBLANK(Alphabetisch!AI116),"",ABS(MID(Alphabetisch!AI116,2,2)))</f>
      </c>
      <c r="AJ48" s="6">
        <f>IF(ISBLANK(Alphabetisch!AJ116),"",ABS(MID(Alphabetisch!AJ116,2,2)))</f>
      </c>
      <c r="AK48" s="6">
        <f>IF(ISBLANK(Alphabetisch!AK116),"",ABS(MID(Alphabetisch!AK116,2,2)))</f>
      </c>
      <c r="AL48" s="6">
        <f>IF(ISBLANK(Alphabetisch!AL116),"",ABS(MID(Alphabetisch!AL116,2,2)))</f>
      </c>
      <c r="AM48" s="6">
        <f>IF(ISBLANK(Alphabetisch!AM116),"",ABS(MID(Alphabetisch!AM116,2,2)))</f>
      </c>
      <c r="AN48" s="6">
        <f>IF(ISBLANK(Alphabetisch!AN116),"",ABS(MID(Alphabetisch!AN116,2,2)))</f>
      </c>
      <c r="AO48" s="6">
        <f>IF(ISBLANK(Alphabetisch!AO116),"",ABS(MID(Alphabetisch!AO116,2,2)))</f>
      </c>
      <c r="AP48" s="6">
        <f t="shared" si="0"/>
        <v>24</v>
      </c>
      <c r="AQ48" s="6">
        <f t="shared" si="1"/>
        <v>204</v>
      </c>
    </row>
    <row r="49" spans="1:43" ht="12">
      <c r="A49" s="1" t="str">
        <f>Alphabetisch!A156</f>
        <v>Imhof</v>
      </c>
      <c r="B49" s="1" t="str">
        <f>Alphabetisch!B156</f>
        <v>Michael</v>
      </c>
      <c r="C49" s="9" t="str">
        <f>Alphabetisch!C156</f>
        <v>68</v>
      </c>
      <c r="D49" s="1" t="str">
        <f>Alphabetisch!D156</f>
        <v>FSG Ried-Muotathal</v>
      </c>
      <c r="E49" s="6">
        <f>IF(ISBLANK(Alphabetisch!E156),"",ABS(MID(Alphabetisch!E156,2,2)))</f>
      </c>
      <c r="F49" s="6">
        <f>IF(ISBLANK(Alphabetisch!F156),"",ABS(MID(Alphabetisch!F156,2,2)))</f>
      </c>
      <c r="G49" s="6">
        <f>IF(ISBLANK(Alphabetisch!G156),"",ABS(MID(Alphabetisch!G156,2,2)))</f>
      </c>
      <c r="H49" s="6">
        <f>IF(ISBLANK(Alphabetisch!H156),"",ABS(MID(Alphabetisch!H156,2,2)))</f>
      </c>
      <c r="I49" s="6">
        <f>IF(ISBLANK(Alphabetisch!I156),"",ABS(MID(Alphabetisch!I156,2,2)))</f>
      </c>
      <c r="J49" s="6">
        <f>IF(ISBLANK(Alphabetisch!J156),"",ABS(MID(Alphabetisch!J156,2,2)))</f>
        <v>44</v>
      </c>
      <c r="K49" s="6">
        <f>IF(ISBLANK(Alphabetisch!K156),"",ABS(MID(Alphabetisch!K156,2,2)))</f>
        <v>30</v>
      </c>
      <c r="L49" s="6">
        <f>IF(ISBLANK(Alphabetisch!L156),"",ABS(MID(Alphabetisch!L156,2,2)))</f>
        <v>14</v>
      </c>
      <c r="M49" s="6">
        <f>IF(ISBLANK(Alphabetisch!M156),"",ABS(MID(Alphabetisch!M156,2,2)))</f>
        <v>34</v>
      </c>
      <c r="N49" s="6">
        <f>IF(ISBLANK(Alphabetisch!N156),"",ABS(MID(Alphabetisch!N156,2,2)))</f>
        <v>33</v>
      </c>
      <c r="O49" s="6">
        <f>IF(ISBLANK(Alphabetisch!O156),"",ABS(MID(Alphabetisch!O156,2,2)))</f>
        <v>12</v>
      </c>
      <c r="P49" s="6">
        <f>IF(ISBLANK(Alphabetisch!P156),"",ABS(MID(Alphabetisch!P156,2,2)))</f>
        <v>14</v>
      </c>
      <c r="Q49" s="6">
        <f>IF(ISBLANK(Alphabetisch!Q156),"",ABS(MID(Alphabetisch!Q156,2,2)))</f>
        <v>10</v>
      </c>
      <c r="R49" s="6">
        <f>IF(ISBLANK(Alphabetisch!R156),"",ABS(MID(Alphabetisch!R156,2,2)))</f>
        <v>15</v>
      </c>
      <c r="S49" s="6">
        <f>IF(ISBLANK(Alphabetisch!S156),"",ABS(MID(Alphabetisch!S156,2,2)))</f>
        <v>10</v>
      </c>
      <c r="T49" s="6">
        <f>IF(ISBLANK(Alphabetisch!T156),"",ABS(MID(Alphabetisch!T156,2,2)))</f>
        <v>19</v>
      </c>
      <c r="U49" s="6">
        <f>IF(ISBLANK(Alphabetisch!U156),"",ABS(MID(Alphabetisch!U156,2,2)))</f>
        <v>7</v>
      </c>
      <c r="V49" s="6">
        <f>IF(ISBLANK(Alphabetisch!V156),"",ABS(MID(Alphabetisch!V156,2,2)))</f>
        <v>13</v>
      </c>
      <c r="W49" s="6">
        <f>IF(ISBLANK(Alphabetisch!W156),"",ABS(MID(Alphabetisch!W156,2,2)))</f>
        <v>21</v>
      </c>
      <c r="X49" s="6">
        <f>IF(ISBLANK(Alphabetisch!X156),"",ABS(MID(Alphabetisch!X156,2,2)))</f>
        <v>24</v>
      </c>
      <c r="Y49" s="6">
        <f>IF(ISBLANK(Alphabetisch!Y156),"",ABS(MID(Alphabetisch!Y156,2,2)))</f>
        <v>5</v>
      </c>
      <c r="Z49" s="6">
        <f>IF(ISBLANK(Alphabetisch!Z156),"",ABS(MID(Alphabetisch!Z156,2,2)))</f>
        <v>2</v>
      </c>
      <c r="AA49" s="6">
        <f>IF(ISBLANK(Alphabetisch!AA156),"",ABS(MID(Alphabetisch!AA156,2,2)))</f>
        <v>19</v>
      </c>
      <c r="AB49" s="6">
        <f>IF(ISBLANK(Alphabetisch!AB156),"",ABS(MID(Alphabetisch!AB156,2,2)))</f>
        <v>23</v>
      </c>
      <c r="AC49" s="6">
        <f>IF(ISBLANK(Alphabetisch!AC156),"",ABS(MID(Alphabetisch!AC156,2,2)))</f>
        <v>18</v>
      </c>
      <c r="AD49" s="6">
        <f>IF(ISBLANK(Alphabetisch!AD156),"",ABS(MID(Alphabetisch!AD156,2,2)))</f>
        <v>49</v>
      </c>
      <c r="AE49" s="6">
        <f>IF(ISBLANK(Alphabetisch!AE156),"",ABS(MID(Alphabetisch!AE156,2,2)))</f>
      </c>
      <c r="AF49" s="6">
        <f>IF(ISBLANK(Alphabetisch!AF156),"",ABS(MID(Alphabetisch!AF156,2,2)))</f>
        <v>10</v>
      </c>
      <c r="AG49" s="6">
        <f>IF(ISBLANK(Alphabetisch!AG156),"",ABS(MID(Alphabetisch!AG156,2,2)))</f>
        <v>31</v>
      </c>
      <c r="AH49" s="6">
        <f>IF(ISBLANK(Alphabetisch!AH156),"",ABS(MID(Alphabetisch!AH156,2,2)))</f>
      </c>
      <c r="AI49" s="6">
        <f>IF(ISBLANK(Alphabetisch!AI156),"",ABS(MID(Alphabetisch!AI156,2,2)))</f>
        <v>21</v>
      </c>
      <c r="AJ49" s="6">
        <f>IF(ISBLANK(Alphabetisch!AJ156),"",ABS(MID(Alphabetisch!AJ156,2,2)))</f>
      </c>
      <c r="AK49" s="6">
        <f>IF(ISBLANK(Alphabetisch!AK156),"",ABS(MID(Alphabetisch!AK156,2,2)))</f>
      </c>
      <c r="AL49" s="6">
        <f>IF(ISBLANK(Alphabetisch!AL156),"",ABS(MID(Alphabetisch!AL156,2,2)))</f>
      </c>
      <c r="AM49" s="6">
        <f>IF(ISBLANK(Alphabetisch!AM156),"",ABS(MID(Alphabetisch!AM156,2,2)))</f>
      </c>
      <c r="AN49" s="6">
        <f>IF(ISBLANK(Alphabetisch!AN156),"",ABS(MID(Alphabetisch!AN156,2,2)))</f>
      </c>
      <c r="AO49" s="6">
        <f>IF(ISBLANK(Alphabetisch!AO156),"",ABS(MID(Alphabetisch!AO156,2,2)))</f>
      </c>
      <c r="AP49" s="6">
        <f t="shared" si="0"/>
        <v>24</v>
      </c>
      <c r="AQ49" s="6">
        <f t="shared" si="1"/>
        <v>478</v>
      </c>
    </row>
    <row r="50" spans="1:43" ht="12">
      <c r="A50" s="1" t="str">
        <f>Alphabetisch!A88</f>
        <v>Gwerder</v>
      </c>
      <c r="B50" s="1" t="str">
        <f>Alphabetisch!B88</f>
        <v>Josef</v>
      </c>
      <c r="C50" s="9" t="str">
        <f>Alphabetisch!C88</f>
        <v>22</v>
      </c>
      <c r="D50" s="1" t="str">
        <f>Alphabetisch!D88</f>
        <v>SG Muotathal</v>
      </c>
      <c r="E50" s="6">
        <f>IF(ISBLANK(Alphabetisch!E88),"",ABS(MID(Alphabetisch!E88,2,2)))</f>
      </c>
      <c r="F50" s="6">
        <f>IF(ISBLANK(Alphabetisch!F88),"",ABS(MID(Alphabetisch!F88,2,2)))</f>
      </c>
      <c r="G50" s="6">
        <f>IF(ISBLANK(Alphabetisch!G88),"",ABS(MID(Alphabetisch!G88,2,2)))</f>
        <v>17</v>
      </c>
      <c r="H50" s="6">
        <f>IF(ISBLANK(Alphabetisch!H88),"",ABS(MID(Alphabetisch!H88,2,2)))</f>
        <v>29</v>
      </c>
      <c r="I50" s="6">
        <f>IF(ISBLANK(Alphabetisch!I88),"",ABS(MID(Alphabetisch!I88,2,2)))</f>
        <v>27</v>
      </c>
      <c r="J50" s="6">
        <f>IF(ISBLANK(Alphabetisch!J88),"",ABS(MID(Alphabetisch!J88,2,2)))</f>
        <v>25</v>
      </c>
      <c r="K50" s="6">
        <f>IF(ISBLANK(Alphabetisch!K88),"",ABS(MID(Alphabetisch!K88,2,2)))</f>
        <v>8</v>
      </c>
      <c r="L50" s="6">
        <f>IF(ISBLANK(Alphabetisch!L88),"",ABS(MID(Alphabetisch!L88,2,2)))</f>
        <v>36</v>
      </c>
      <c r="M50" s="6">
        <f>IF(ISBLANK(Alphabetisch!M88),"",ABS(MID(Alphabetisch!M88,2,2)))</f>
        <v>15</v>
      </c>
      <c r="N50" s="6">
        <f>IF(ISBLANK(Alphabetisch!N88),"",ABS(MID(Alphabetisch!N88,2,2)))</f>
        <v>19</v>
      </c>
      <c r="O50" s="6">
        <f>IF(ISBLANK(Alphabetisch!O88),"",ABS(MID(Alphabetisch!O88,2,2)))</f>
        <v>28</v>
      </c>
      <c r="P50" s="6">
        <f>IF(ISBLANK(Alphabetisch!P88),"",ABS(MID(Alphabetisch!P88,2,2)))</f>
        <v>27</v>
      </c>
      <c r="Q50" s="6">
        <f>IF(ISBLANK(Alphabetisch!Q88),"",ABS(MID(Alphabetisch!Q88,2,2)))</f>
        <v>37</v>
      </c>
      <c r="R50" s="6">
        <f>IF(ISBLANK(Alphabetisch!R88),"",ABS(MID(Alphabetisch!R88,2,2)))</f>
        <v>32</v>
      </c>
      <c r="S50" s="6">
        <f>IF(ISBLANK(Alphabetisch!S88),"",ABS(MID(Alphabetisch!S88,2,2)))</f>
        <v>14</v>
      </c>
      <c r="T50" s="6">
        <f>IF(ISBLANK(Alphabetisch!T88),"",ABS(MID(Alphabetisch!T88,2,2)))</f>
        <v>37</v>
      </c>
      <c r="U50" s="6">
        <f>IF(ISBLANK(Alphabetisch!U88),"",ABS(MID(Alphabetisch!U88,2,2)))</f>
        <v>34</v>
      </c>
      <c r="V50" s="6">
        <f>IF(ISBLANK(Alphabetisch!V88),"",ABS(MID(Alphabetisch!V88,2,2)))</f>
        <v>31</v>
      </c>
      <c r="W50" s="6">
        <f>IF(ISBLANK(Alphabetisch!W88),"",ABS(MID(Alphabetisch!W88,2,2)))</f>
        <v>39</v>
      </c>
      <c r="X50" s="6">
        <f>IF(ISBLANK(Alphabetisch!X88),"",ABS(MID(Alphabetisch!X88,2,2)))</f>
        <v>45</v>
      </c>
      <c r="Y50" s="6">
        <f>IF(ISBLANK(Alphabetisch!Y88),"",ABS(MID(Alphabetisch!Y88,2,2)))</f>
        <v>40</v>
      </c>
      <c r="Z50" s="6">
        <f>IF(ISBLANK(Alphabetisch!Z88),"",ABS(MID(Alphabetisch!Z88,2,2)))</f>
        <v>40</v>
      </c>
      <c r="AA50" s="6">
        <f>IF(ISBLANK(Alphabetisch!AA88),"",ABS(MID(Alphabetisch!AA88,2,2)))</f>
        <v>46</v>
      </c>
      <c r="AB50" s="6">
        <f>IF(ISBLANK(Alphabetisch!AB88),"",ABS(MID(Alphabetisch!AB88,2,2)))</f>
        <v>28</v>
      </c>
      <c r="AC50" s="6">
        <f>IF(ISBLANK(Alphabetisch!AC88),"",ABS(MID(Alphabetisch!AC88,2,2)))</f>
        <v>63</v>
      </c>
      <c r="AD50" s="6">
        <f>IF(ISBLANK(Alphabetisch!AD88),"",ABS(MID(Alphabetisch!AD88,2,2)))</f>
        <v>63</v>
      </c>
      <c r="AE50" s="6">
        <f>IF(ISBLANK(Alphabetisch!AE88),"",ABS(MID(Alphabetisch!AE88,2,2)))</f>
      </c>
      <c r="AF50" s="6">
        <f>IF(ISBLANK(Alphabetisch!AF88),"",ABS(MID(Alphabetisch!AF88,2,2)))</f>
      </c>
      <c r="AG50" s="6">
        <f>IF(ISBLANK(Alphabetisch!AG88),"",ABS(MID(Alphabetisch!AG88,2,2)))</f>
      </c>
      <c r="AH50" s="6">
        <f>IF(ISBLANK(Alphabetisch!AH88),"",ABS(MID(Alphabetisch!AH88,2,2)))</f>
      </c>
      <c r="AI50" s="6">
        <f>IF(ISBLANK(Alphabetisch!AI88),"",ABS(MID(Alphabetisch!AI88,2,2)))</f>
      </c>
      <c r="AJ50" s="6">
        <f>IF(ISBLANK(Alphabetisch!AJ88),"",ABS(MID(Alphabetisch!AJ88,2,2)))</f>
      </c>
      <c r="AK50" s="6">
        <f>IF(ISBLANK(Alphabetisch!AK88),"",ABS(MID(Alphabetisch!AK88,2,2)))</f>
      </c>
      <c r="AL50" s="6">
        <f>IF(ISBLANK(Alphabetisch!AL88),"",ABS(MID(Alphabetisch!AL88,2,2)))</f>
      </c>
      <c r="AM50" s="6">
        <f>IF(ISBLANK(Alphabetisch!AM88),"",ABS(MID(Alphabetisch!AM88,2,2)))</f>
      </c>
      <c r="AN50" s="6">
        <f>IF(ISBLANK(Alphabetisch!AN88),"",ABS(MID(Alphabetisch!AN88,2,2)))</f>
      </c>
      <c r="AO50" s="6">
        <f>IF(ISBLANK(Alphabetisch!AO88),"",ABS(MID(Alphabetisch!AO88,2,2)))</f>
      </c>
      <c r="AP50" s="6">
        <f t="shared" si="0"/>
        <v>24</v>
      </c>
      <c r="AQ50" s="6">
        <f t="shared" si="1"/>
        <v>780</v>
      </c>
    </row>
    <row r="51" spans="1:43" ht="12">
      <c r="A51" s="1" t="str">
        <f>Alphabetisch!A178</f>
        <v>Schelbert</v>
      </c>
      <c r="B51" s="1" t="str">
        <f>Alphabetisch!B178</f>
        <v>Alfred</v>
      </c>
      <c r="C51" s="9" t="str">
        <f>Alphabetisch!C178</f>
        <v>46</v>
      </c>
      <c r="D51" s="1" t="str">
        <f>Alphabetisch!D178</f>
        <v>SG Muotathal</v>
      </c>
      <c r="E51" s="6">
        <f>IF(ISBLANK(Alphabetisch!E178),"",ABS(MID(Alphabetisch!E178,2,2)))</f>
      </c>
      <c r="F51" s="6">
        <f>IF(ISBLANK(Alphabetisch!F178),"",ABS(MID(Alphabetisch!F178,2,2)))</f>
      </c>
      <c r="G51" s="6">
        <f>IF(ISBLANK(Alphabetisch!G178),"",ABS(MID(Alphabetisch!G178,2,2)))</f>
      </c>
      <c r="H51" s="6">
        <f>IF(ISBLANK(Alphabetisch!H178),"",ABS(MID(Alphabetisch!H178,2,2)))</f>
      </c>
      <c r="I51" s="6">
        <f>IF(ISBLANK(Alphabetisch!I178),"",ABS(MID(Alphabetisch!I178,2,2)))</f>
      </c>
      <c r="J51" s="6">
        <f>IF(ISBLANK(Alphabetisch!J178),"",ABS(MID(Alphabetisch!J178,2,2)))</f>
      </c>
      <c r="K51" s="6">
        <f>IF(ISBLANK(Alphabetisch!K178),"",ABS(MID(Alphabetisch!K178,2,2)))</f>
      </c>
      <c r="L51" s="6">
        <f>IF(ISBLANK(Alphabetisch!L178),"",ABS(MID(Alphabetisch!L178,2,2)))</f>
      </c>
      <c r="M51" s="6">
        <f>IF(ISBLANK(Alphabetisch!M178),"",ABS(MID(Alphabetisch!M178,2,2)))</f>
      </c>
      <c r="N51" s="6">
        <f>IF(ISBLANK(Alphabetisch!N178),"",ABS(MID(Alphabetisch!N178,2,2)))</f>
      </c>
      <c r="O51" s="6">
        <f>IF(ISBLANK(Alphabetisch!O178),"",ABS(MID(Alphabetisch!O178,2,2)))</f>
      </c>
      <c r="P51" s="6">
        <f>IF(ISBLANK(Alphabetisch!P178),"",ABS(MID(Alphabetisch!P178,2,2)))</f>
      </c>
      <c r="Q51" s="6">
        <f>IF(ISBLANK(Alphabetisch!Q178),"",ABS(MID(Alphabetisch!Q178,2,2)))</f>
        <v>48</v>
      </c>
      <c r="R51" s="6">
        <f>IF(ISBLANK(Alphabetisch!R178),"",ABS(MID(Alphabetisch!R178,2,2)))</f>
        <v>37</v>
      </c>
      <c r="S51" s="6">
        <f>IF(ISBLANK(Alphabetisch!S178),"",ABS(MID(Alphabetisch!S178,2,2)))</f>
        <v>45</v>
      </c>
      <c r="T51" s="6">
        <f>IF(ISBLANK(Alphabetisch!T178),"",ABS(MID(Alphabetisch!T178,2,2)))</f>
        <v>41</v>
      </c>
      <c r="U51" s="6">
        <f>IF(ISBLANK(Alphabetisch!U178),"",ABS(MID(Alphabetisch!U178,2,2)))</f>
        <v>43</v>
      </c>
      <c r="V51" s="6">
        <f>IF(ISBLANK(Alphabetisch!V178),"",ABS(MID(Alphabetisch!V178,2,2)))</f>
        <v>40</v>
      </c>
      <c r="W51" s="6">
        <f>IF(ISBLANK(Alphabetisch!W178),"",ABS(MID(Alphabetisch!W178,2,2)))</f>
        <v>47</v>
      </c>
      <c r="X51" s="6">
        <f>IF(ISBLANK(Alphabetisch!X178),"",ABS(MID(Alphabetisch!X178,2,2)))</f>
        <v>48</v>
      </c>
      <c r="Y51" s="6">
        <f>IF(ISBLANK(Alphabetisch!Y178),"",ABS(MID(Alphabetisch!Y178,2,2)))</f>
        <v>44</v>
      </c>
      <c r="Z51" s="6">
        <f>IF(ISBLANK(Alphabetisch!Z178),"",ABS(MID(Alphabetisch!Z178,2,2)))</f>
        <v>41</v>
      </c>
      <c r="AA51" s="6">
        <f>IF(ISBLANK(Alphabetisch!AA178),"",ABS(MID(Alphabetisch!AA178,2,2)))</f>
        <v>43</v>
      </c>
      <c r="AB51" s="6">
        <f>IF(ISBLANK(Alphabetisch!AB178),"",ABS(MID(Alphabetisch!AB178,2,2)))</f>
        <v>60</v>
      </c>
      <c r="AC51" s="6">
        <f>IF(ISBLANK(Alphabetisch!AC178),"",ABS(MID(Alphabetisch!AC178,2,2)))</f>
        <v>60</v>
      </c>
      <c r="AD51" s="6">
        <f>IF(ISBLANK(Alphabetisch!AD178),"",ABS(MID(Alphabetisch!AD178,2,2)))</f>
        <v>60</v>
      </c>
      <c r="AE51" s="6">
        <f>IF(ISBLANK(Alphabetisch!AE178),"",ABS(MID(Alphabetisch!AE178,2,2)))</f>
        <v>48</v>
      </c>
      <c r="AF51" s="6">
        <f>IF(ISBLANK(Alphabetisch!AF178),"",ABS(MID(Alphabetisch!AF178,2,2)))</f>
        <v>51</v>
      </c>
      <c r="AG51" s="6">
        <f>IF(ISBLANK(Alphabetisch!AG178),"",ABS(MID(Alphabetisch!AG178,2,2)))</f>
        <v>45</v>
      </c>
      <c r="AH51" s="6">
        <f>IF(ISBLANK(Alphabetisch!AH178),"",ABS(MID(Alphabetisch!AH178,2,2)))</f>
        <v>44</v>
      </c>
      <c r="AI51" s="6">
        <f>IF(ISBLANK(Alphabetisch!AI178),"",ABS(MID(Alphabetisch!AI178,2,2)))</f>
        <v>48</v>
      </c>
      <c r="AJ51" s="6">
        <f>IF(ISBLANK(Alphabetisch!AJ178),"",ABS(MID(Alphabetisch!AJ178,2,2)))</f>
        <v>40</v>
      </c>
      <c r="AK51" s="6">
        <f>IF(ISBLANK(Alphabetisch!AK178),"",ABS(MID(Alphabetisch!AK178,2,2)))</f>
      </c>
      <c r="AL51" s="6">
        <f>IF(ISBLANK(Alphabetisch!AL178),"",ABS(MID(Alphabetisch!AL178,2,2)))</f>
        <v>33</v>
      </c>
      <c r="AM51" s="6">
        <f>IF(ISBLANK(Alphabetisch!AM178),"",ABS(MID(Alphabetisch!AM178,2,2)))</f>
        <v>28</v>
      </c>
      <c r="AN51" s="6">
        <f>IF(ISBLANK(Alphabetisch!AN178),"",ABS(MID(Alphabetisch!AN178,2,2)))</f>
        <v>27</v>
      </c>
      <c r="AO51" s="6">
        <f>IF(ISBLANK(Alphabetisch!AO178),"",ABS(MID(Alphabetisch!AO178,2,2)))</f>
        <v>13</v>
      </c>
      <c r="AP51" s="6">
        <f t="shared" si="0"/>
        <v>24</v>
      </c>
      <c r="AQ51" s="6">
        <f t="shared" si="1"/>
        <v>1034</v>
      </c>
    </row>
    <row r="52" spans="1:43" ht="12">
      <c r="A52" s="1" t="str">
        <f>Alphabetisch!A124</f>
        <v>Heinzer</v>
      </c>
      <c r="B52" s="1" t="str">
        <f>Alphabetisch!B124</f>
        <v>Margrith</v>
      </c>
      <c r="C52" s="9" t="str">
        <f>Alphabetisch!C124</f>
        <v>53</v>
      </c>
      <c r="D52" s="1" t="str">
        <f>Alphabetisch!D124</f>
        <v>SG Muotathal</v>
      </c>
      <c r="E52" s="6">
        <f>IF(ISBLANK(Alphabetisch!E124),"",ABS(MID(Alphabetisch!E124,2,2)))</f>
      </c>
      <c r="F52" s="6">
        <f>IF(ISBLANK(Alphabetisch!F124),"",ABS(MID(Alphabetisch!F124,2,2)))</f>
      </c>
      <c r="G52" s="6">
        <f>IF(ISBLANK(Alphabetisch!G124),"",ABS(MID(Alphabetisch!G124,2,2)))</f>
      </c>
      <c r="H52" s="6">
        <f>IF(ISBLANK(Alphabetisch!H124),"",ABS(MID(Alphabetisch!H124,2,2)))</f>
      </c>
      <c r="I52" s="6">
        <f>IF(ISBLANK(Alphabetisch!I124),"",ABS(MID(Alphabetisch!I124,2,2)))</f>
      </c>
      <c r="J52" s="6">
        <f>IF(ISBLANK(Alphabetisch!J124),"",ABS(MID(Alphabetisch!J124,2,2)))</f>
      </c>
      <c r="K52" s="6">
        <f>IF(ISBLANK(Alphabetisch!K124),"",ABS(MID(Alphabetisch!K124,2,2)))</f>
      </c>
      <c r="L52" s="6">
        <f>IF(ISBLANK(Alphabetisch!L124),"",ABS(MID(Alphabetisch!L124,2,2)))</f>
      </c>
      <c r="M52" s="6">
        <f>IF(ISBLANK(Alphabetisch!M124),"",ABS(MID(Alphabetisch!M124,2,2)))</f>
        <v>21</v>
      </c>
      <c r="N52" s="6">
        <f>IF(ISBLANK(Alphabetisch!N124),"",ABS(MID(Alphabetisch!N124,2,2)))</f>
        <v>25</v>
      </c>
      <c r="O52" s="6">
        <f>IF(ISBLANK(Alphabetisch!O124),"",ABS(MID(Alphabetisch!O124,2,2)))</f>
        <v>13</v>
      </c>
      <c r="P52" s="6">
        <f>IF(ISBLANK(Alphabetisch!P124),"",ABS(MID(Alphabetisch!P124,2,2)))</f>
        <v>27</v>
      </c>
      <c r="Q52" s="6">
        <f>IF(ISBLANK(Alphabetisch!Q124),"",ABS(MID(Alphabetisch!Q124,2,2)))</f>
        <v>4</v>
      </c>
      <c r="R52" s="6">
        <f>IF(ISBLANK(Alphabetisch!R124),"",ABS(MID(Alphabetisch!R124,2,2)))</f>
        <v>10</v>
      </c>
      <c r="S52" s="6">
        <f>IF(ISBLANK(Alphabetisch!S124),"",ABS(MID(Alphabetisch!S124,2,2)))</f>
        <v>17</v>
      </c>
      <c r="T52" s="6">
        <f>IF(ISBLANK(Alphabetisch!T124),"",ABS(MID(Alphabetisch!T124,2,2)))</f>
        <v>12</v>
      </c>
      <c r="U52" s="6">
        <f>IF(ISBLANK(Alphabetisch!U124),"",ABS(MID(Alphabetisch!U124,2,2)))</f>
        <v>16</v>
      </c>
      <c r="V52" s="6">
        <f>IF(ISBLANK(Alphabetisch!V124),"",ABS(MID(Alphabetisch!V124,2,2)))</f>
        <v>23</v>
      </c>
      <c r="W52" s="6">
        <f>IF(ISBLANK(Alphabetisch!W124),"",ABS(MID(Alphabetisch!W124,2,2)))</f>
        <v>6</v>
      </c>
      <c r="X52" s="6">
        <f>IF(ISBLANK(Alphabetisch!X124),"",ABS(MID(Alphabetisch!X124,2,2)))</f>
        <v>8</v>
      </c>
      <c r="Y52" s="6">
        <f>IF(ISBLANK(Alphabetisch!Y124),"",ABS(MID(Alphabetisch!Y124,2,2)))</f>
        <v>2</v>
      </c>
      <c r="Z52" s="6">
        <f>IF(ISBLANK(Alphabetisch!Z124),"",ABS(MID(Alphabetisch!Z124,2,2)))</f>
        <v>6</v>
      </c>
      <c r="AA52" s="6">
        <f>IF(ISBLANK(Alphabetisch!AA124),"",ABS(MID(Alphabetisch!AA124,2,2)))</f>
        <v>10</v>
      </c>
      <c r="AB52" s="6">
        <f>IF(ISBLANK(Alphabetisch!AB124),"",ABS(MID(Alphabetisch!AB124,2,2)))</f>
        <v>3</v>
      </c>
      <c r="AC52" s="6">
        <f>IF(ISBLANK(Alphabetisch!AC124),"",ABS(MID(Alphabetisch!AC124,2,2)))</f>
        <v>2</v>
      </c>
      <c r="AD52" s="6">
        <f>IF(ISBLANK(Alphabetisch!AD124),"",ABS(MID(Alphabetisch!AD124,2,2)))</f>
        <v>1</v>
      </c>
      <c r="AE52" s="6">
        <f>IF(ISBLANK(Alphabetisch!AE124),"",ABS(MID(Alphabetisch!AE124,2,2)))</f>
        <v>4</v>
      </c>
      <c r="AF52" s="6">
        <f>IF(ISBLANK(Alphabetisch!AF124),"",ABS(MID(Alphabetisch!AF124,2,2)))</f>
        <v>6</v>
      </c>
      <c r="AG52" s="6">
        <f>IF(ISBLANK(Alphabetisch!AG124),"",ABS(MID(Alphabetisch!AG124,2,2)))</f>
        <v>18</v>
      </c>
      <c r="AH52" s="6">
        <f>IF(ISBLANK(Alphabetisch!AH124),"",ABS(MID(Alphabetisch!AH124,2,2)))</f>
        <v>1</v>
      </c>
      <c r="AI52" s="6">
        <f>IF(ISBLANK(Alphabetisch!AI124),"",ABS(MID(Alphabetisch!AI124,2,2)))</f>
        <v>4</v>
      </c>
      <c r="AJ52" s="6">
        <f>IF(ISBLANK(Alphabetisch!AJ124),"",ABS(MID(Alphabetisch!AJ124,2,2)))</f>
      </c>
      <c r="AK52" s="6">
        <f>IF(ISBLANK(Alphabetisch!AK124),"",ABS(MID(Alphabetisch!AK124,2,2)))</f>
      </c>
      <c r="AL52" s="6">
        <f>IF(ISBLANK(Alphabetisch!AL124),"",ABS(MID(Alphabetisch!AL124,2,2)))</f>
      </c>
      <c r="AM52" s="6">
        <f>IF(ISBLANK(Alphabetisch!AM124),"",ABS(MID(Alphabetisch!AM124,2,2)))</f>
      </c>
      <c r="AN52" s="6">
        <f>IF(ISBLANK(Alphabetisch!AN124),"",ABS(MID(Alphabetisch!AN124,2,2)))</f>
      </c>
      <c r="AO52" s="6">
        <f>IF(ISBLANK(Alphabetisch!AO124),"",ABS(MID(Alphabetisch!AO124,2,2)))</f>
      </c>
      <c r="AP52" s="6">
        <f t="shared" si="0"/>
        <v>23</v>
      </c>
      <c r="AQ52" s="6">
        <f t="shared" si="1"/>
        <v>239</v>
      </c>
    </row>
    <row r="53" spans="1:43" ht="12">
      <c r="A53" s="1" t="str">
        <f>Alphabetisch!A184</f>
        <v>Schelbert</v>
      </c>
      <c r="B53" s="1" t="str">
        <f>Alphabetisch!B184</f>
        <v>Karl</v>
      </c>
      <c r="C53" s="9" t="str">
        <f>Alphabetisch!C184</f>
        <v>46</v>
      </c>
      <c r="D53" s="1" t="str">
        <f>Alphabetisch!D184</f>
        <v>MSV Bisisthal</v>
      </c>
      <c r="E53" s="6">
        <f>IF(ISBLANK(Alphabetisch!E184),"",ABS(MID(Alphabetisch!E184,2,2)))</f>
        <v>45</v>
      </c>
      <c r="F53" s="6">
        <f>IF(ISBLANK(Alphabetisch!F184),"",ABS(MID(Alphabetisch!F184,2,2)))</f>
      </c>
      <c r="G53" s="6">
        <f>IF(ISBLANK(Alphabetisch!G184),"",ABS(MID(Alphabetisch!G184,2,2)))</f>
        <v>32</v>
      </c>
      <c r="H53" s="6">
        <f>IF(ISBLANK(Alphabetisch!H184),"",ABS(MID(Alphabetisch!H184,2,2)))</f>
        <v>24</v>
      </c>
      <c r="I53" s="6">
        <f>IF(ISBLANK(Alphabetisch!I184),"",ABS(MID(Alphabetisch!I184,2,2)))</f>
        <v>16</v>
      </c>
      <c r="J53" s="6">
        <f>IF(ISBLANK(Alphabetisch!J184),"",ABS(MID(Alphabetisch!J184,2,2)))</f>
        <v>6</v>
      </c>
      <c r="K53" s="6">
        <f>IF(ISBLANK(Alphabetisch!K184),"",ABS(MID(Alphabetisch!K184,2,2)))</f>
        <v>1</v>
      </c>
      <c r="L53" s="6">
        <f>IF(ISBLANK(Alphabetisch!L184),"",ABS(MID(Alphabetisch!L184,2,2)))</f>
        <v>4</v>
      </c>
      <c r="M53" s="6">
        <f>IF(ISBLANK(Alphabetisch!M184),"",ABS(MID(Alphabetisch!M184,2,2)))</f>
        <v>2</v>
      </c>
      <c r="N53" s="6">
        <f>IF(ISBLANK(Alphabetisch!N184),"",ABS(MID(Alphabetisch!N184,2,2)))</f>
        <v>3</v>
      </c>
      <c r="O53" s="6">
        <f>IF(ISBLANK(Alphabetisch!O184),"",ABS(MID(Alphabetisch!O184,2,2)))</f>
        <v>20</v>
      </c>
      <c r="P53" s="6">
        <f>IF(ISBLANK(Alphabetisch!P184),"",ABS(MID(Alphabetisch!P184,2,2)))</f>
        <v>5</v>
      </c>
      <c r="Q53" s="6">
        <f>IF(ISBLANK(Alphabetisch!Q184),"",ABS(MID(Alphabetisch!Q184,2,2)))</f>
        <v>5</v>
      </c>
      <c r="R53" s="6">
        <f>IF(ISBLANK(Alphabetisch!R184),"",ABS(MID(Alphabetisch!R184,2,2)))</f>
        <v>23</v>
      </c>
      <c r="S53" s="6">
        <f>IF(ISBLANK(Alphabetisch!S184),"",ABS(MID(Alphabetisch!S184,2,2)))</f>
        <v>2</v>
      </c>
      <c r="T53" s="6">
        <f>IF(ISBLANK(Alphabetisch!T184),"",ABS(MID(Alphabetisch!T184,2,2)))</f>
        <v>18</v>
      </c>
      <c r="U53" s="6">
        <f>IF(ISBLANK(Alphabetisch!U184),"",ABS(MID(Alphabetisch!U184,2,2)))</f>
        <v>20</v>
      </c>
      <c r="V53" s="6">
        <f>IF(ISBLANK(Alphabetisch!V184),"",ABS(MID(Alphabetisch!V184,2,2)))</f>
        <v>33</v>
      </c>
      <c r="W53" s="6">
        <f>IF(ISBLANK(Alphabetisch!W184),"",ABS(MID(Alphabetisch!W184,2,2)))</f>
        <v>30</v>
      </c>
      <c r="X53" s="6">
        <f>IF(ISBLANK(Alphabetisch!X184),"",ABS(MID(Alphabetisch!X184,2,2)))</f>
        <v>23</v>
      </c>
      <c r="Y53" s="6">
        <f>IF(ISBLANK(Alphabetisch!Y184),"",ABS(MID(Alphabetisch!Y184,2,2)))</f>
        <v>27</v>
      </c>
      <c r="Z53" s="6">
        <f>IF(ISBLANK(Alphabetisch!Z184),"",ABS(MID(Alphabetisch!Z184,2,2)))</f>
        <v>18</v>
      </c>
      <c r="AA53" s="6">
        <f>IF(ISBLANK(Alphabetisch!AA184),"",ABS(MID(Alphabetisch!AA184,2,2)))</f>
        <v>41</v>
      </c>
      <c r="AB53" s="6">
        <f>IF(ISBLANK(Alphabetisch!AB184),"",ABS(MID(Alphabetisch!AB184,2,2)))</f>
      </c>
      <c r="AC53" s="6">
        <f>IF(ISBLANK(Alphabetisch!AC184),"",ABS(MID(Alphabetisch!AC184,2,2)))</f>
      </c>
      <c r="AD53" s="6">
        <f>IF(ISBLANK(Alphabetisch!AD184),"",ABS(MID(Alphabetisch!AD184,2,2)))</f>
        <v>48</v>
      </c>
      <c r="AE53" s="6">
        <f>IF(ISBLANK(Alphabetisch!AE184),"",ABS(MID(Alphabetisch!AE184,2,2)))</f>
      </c>
      <c r="AF53" s="6">
        <f>IF(ISBLANK(Alphabetisch!AF184),"",ABS(MID(Alphabetisch!AF184,2,2)))</f>
      </c>
      <c r="AG53" s="6">
        <f>IF(ISBLANK(Alphabetisch!AG184),"",ABS(MID(Alphabetisch!AG184,2,2)))</f>
      </c>
      <c r="AH53" s="6">
        <f>IF(ISBLANK(Alphabetisch!AH184),"",ABS(MID(Alphabetisch!AH184,2,2)))</f>
      </c>
      <c r="AI53" s="6">
        <f>IF(ISBLANK(Alphabetisch!AI184),"",ABS(MID(Alphabetisch!AI184,2,2)))</f>
      </c>
      <c r="AJ53" s="6">
        <f>IF(ISBLANK(Alphabetisch!AJ184),"",ABS(MID(Alphabetisch!AJ184,2,2)))</f>
      </c>
      <c r="AK53" s="6">
        <f>IF(ISBLANK(Alphabetisch!AK184),"",ABS(MID(Alphabetisch!AK184,2,2)))</f>
      </c>
      <c r="AL53" s="6">
        <f>IF(ISBLANK(Alphabetisch!AL184),"",ABS(MID(Alphabetisch!AL184,2,2)))</f>
      </c>
      <c r="AM53" s="6">
        <f>IF(ISBLANK(Alphabetisch!AM184),"",ABS(MID(Alphabetisch!AM184,2,2)))</f>
      </c>
      <c r="AN53" s="6">
        <f>IF(ISBLANK(Alphabetisch!AN184),"",ABS(MID(Alphabetisch!AN184,2,2)))</f>
      </c>
      <c r="AO53" s="6">
        <f>IF(ISBLANK(Alphabetisch!AO184),"",ABS(MID(Alphabetisch!AO184,2,2)))</f>
      </c>
      <c r="AP53" s="6">
        <f t="shared" si="0"/>
        <v>23</v>
      </c>
      <c r="AQ53" s="6">
        <f t="shared" si="1"/>
        <v>446</v>
      </c>
    </row>
    <row r="54" spans="1:43" ht="12">
      <c r="A54" s="1" t="str">
        <f>Alphabetisch!A60</f>
        <v>Föhn</v>
      </c>
      <c r="B54" s="1" t="str">
        <f>Alphabetisch!B60</f>
        <v>Josef</v>
      </c>
      <c r="C54" s="9">
        <f>Alphabetisch!C60</f>
        <v>29</v>
      </c>
      <c r="D54" s="1" t="str">
        <f>Alphabetisch!D60</f>
        <v>SG Muotathal</v>
      </c>
      <c r="E54" s="6">
        <f>IF(ISBLANK(Alphabetisch!E60),"",ABS(MID(Alphabetisch!E60,2,2)))</f>
        <v>10</v>
      </c>
      <c r="F54" s="6">
        <f>IF(ISBLANK(Alphabetisch!F60),"",ABS(MID(Alphabetisch!F60,2,2)))</f>
        <v>13</v>
      </c>
      <c r="G54" s="6">
        <f>IF(ISBLANK(Alphabetisch!G60),"",ABS(MID(Alphabetisch!G60,2,2)))</f>
        <v>20</v>
      </c>
      <c r="H54" s="6">
        <f>IF(ISBLANK(Alphabetisch!H60),"",ABS(MID(Alphabetisch!H60,2,2)))</f>
        <v>21</v>
      </c>
      <c r="I54" s="6">
        <f>IF(ISBLANK(Alphabetisch!I60),"",ABS(MID(Alphabetisch!I60,2,2)))</f>
        <v>17</v>
      </c>
      <c r="J54" s="6">
        <f>IF(ISBLANK(Alphabetisch!J60),"",ABS(MID(Alphabetisch!J60,2,2)))</f>
        <v>29</v>
      </c>
      <c r="K54" s="6">
        <f>IF(ISBLANK(Alphabetisch!K60),"",ABS(MID(Alphabetisch!K60,2,2)))</f>
        <v>35</v>
      </c>
      <c r="L54" s="6">
        <f>IF(ISBLANK(Alphabetisch!L60),"",ABS(MID(Alphabetisch!L60,2,2)))</f>
        <v>16</v>
      </c>
      <c r="M54" s="6">
        <f>IF(ISBLANK(Alphabetisch!M60),"",ABS(MID(Alphabetisch!M60,2,2)))</f>
        <v>16</v>
      </c>
      <c r="N54" s="6">
        <f>IF(ISBLANK(Alphabetisch!N60),"",ABS(MID(Alphabetisch!N60,2,2)))</f>
        <v>37</v>
      </c>
      <c r="O54" s="6">
        <f>IF(ISBLANK(Alphabetisch!O60),"",ABS(MID(Alphabetisch!O60,2,2)))</f>
        <v>21</v>
      </c>
      <c r="P54" s="6">
        <f>IF(ISBLANK(Alphabetisch!P60),"",ABS(MID(Alphabetisch!P60,2,2)))</f>
        <v>17</v>
      </c>
      <c r="Q54" s="6">
        <f>IF(ISBLANK(Alphabetisch!Q60),"",ABS(MID(Alphabetisch!Q60,2,2)))</f>
        <v>33</v>
      </c>
      <c r="R54" s="6">
        <f>IF(ISBLANK(Alphabetisch!R60),"",ABS(MID(Alphabetisch!R60,2,2)))</f>
        <v>41</v>
      </c>
      <c r="S54" s="6">
        <f>IF(ISBLANK(Alphabetisch!S60),"",ABS(MID(Alphabetisch!S60,2,2)))</f>
        <v>29</v>
      </c>
      <c r="T54" s="6">
        <f>IF(ISBLANK(Alphabetisch!T60),"",ABS(MID(Alphabetisch!T60,2,2)))</f>
        <v>36</v>
      </c>
      <c r="U54" s="6">
        <f>IF(ISBLANK(Alphabetisch!U60),"",ABS(MID(Alphabetisch!U60,2,2)))</f>
        <v>29</v>
      </c>
      <c r="V54" s="6">
        <f>IF(ISBLANK(Alphabetisch!V60),"",ABS(MID(Alphabetisch!V60,2,2)))</f>
        <v>23</v>
      </c>
      <c r="W54" s="6">
        <f>IF(ISBLANK(Alphabetisch!W60),"",ABS(MID(Alphabetisch!W60,2,2)))</f>
        <v>18</v>
      </c>
      <c r="X54" s="6">
        <f>IF(ISBLANK(Alphabetisch!X60),"",ABS(MID(Alphabetisch!X60,2,2)))</f>
        <v>33</v>
      </c>
      <c r="Y54" s="6">
        <f>IF(ISBLANK(Alphabetisch!Y60),"",ABS(MID(Alphabetisch!Y60,2,2)))</f>
        <v>30</v>
      </c>
      <c r="Z54" s="6">
        <f>IF(ISBLANK(Alphabetisch!Z60),"",ABS(MID(Alphabetisch!Z60,2,2)))</f>
      </c>
      <c r="AA54" s="6">
        <f>IF(ISBLANK(Alphabetisch!AA60),"",ABS(MID(Alphabetisch!AA60,2,2)))</f>
        <v>41</v>
      </c>
      <c r="AB54" s="6">
        <f>IF(ISBLANK(Alphabetisch!AB60),"",ABS(MID(Alphabetisch!AB60,2,2)))</f>
      </c>
      <c r="AC54" s="6">
        <f>IF(ISBLANK(Alphabetisch!AC60),"",ABS(MID(Alphabetisch!AC60,2,2)))</f>
        <v>26</v>
      </c>
      <c r="AD54" s="6">
        <f>IF(ISBLANK(Alphabetisch!AD60),"",ABS(MID(Alphabetisch!AD60,2,2)))</f>
      </c>
      <c r="AE54" s="6">
        <f>IF(ISBLANK(Alphabetisch!AE60),"",ABS(MID(Alphabetisch!AE60,2,2)))</f>
      </c>
      <c r="AF54" s="6">
        <f>IF(ISBLANK(Alphabetisch!AF60),"",ABS(MID(Alphabetisch!AF60,2,2)))</f>
      </c>
      <c r="AG54" s="6">
        <f>IF(ISBLANK(Alphabetisch!AG60),"",ABS(MID(Alphabetisch!AG60,2,2)))</f>
      </c>
      <c r="AH54" s="6">
        <f>IF(ISBLANK(Alphabetisch!AH60),"",ABS(MID(Alphabetisch!AH60,2,2)))</f>
      </c>
      <c r="AI54" s="6">
        <f>IF(ISBLANK(Alphabetisch!AI60),"",ABS(MID(Alphabetisch!AI60,2,2)))</f>
      </c>
      <c r="AJ54" s="6">
        <f>IF(ISBLANK(Alphabetisch!AJ60),"",ABS(MID(Alphabetisch!AJ60,2,2)))</f>
      </c>
      <c r="AK54" s="6">
        <f>IF(ISBLANK(Alphabetisch!AK60),"",ABS(MID(Alphabetisch!AK60,2,2)))</f>
      </c>
      <c r="AL54" s="6">
        <f>IF(ISBLANK(Alphabetisch!AL60),"",ABS(MID(Alphabetisch!AL60,2,2)))</f>
      </c>
      <c r="AM54" s="6">
        <f>IF(ISBLANK(Alphabetisch!AM60),"",ABS(MID(Alphabetisch!AM60,2,2)))</f>
      </c>
      <c r="AN54" s="6">
        <f>IF(ISBLANK(Alphabetisch!AN60),"",ABS(MID(Alphabetisch!AN60,2,2)))</f>
      </c>
      <c r="AO54" s="6">
        <f>IF(ISBLANK(Alphabetisch!AO60),"",ABS(MID(Alphabetisch!AO60,2,2)))</f>
      </c>
      <c r="AP54" s="6">
        <f t="shared" si="0"/>
        <v>23</v>
      </c>
      <c r="AQ54" s="6">
        <f t="shared" si="1"/>
        <v>591</v>
      </c>
    </row>
    <row r="55" spans="1:43" ht="12">
      <c r="A55" s="1" t="str">
        <f>Alphabetisch!A97</f>
        <v>Gwerder</v>
      </c>
      <c r="B55" s="1" t="str">
        <f>Alphabetisch!B97</f>
        <v>Remo</v>
      </c>
      <c r="C55" s="9" t="str">
        <f>Alphabetisch!C97</f>
        <v>69</v>
      </c>
      <c r="D55" s="1" t="str">
        <f>Alphabetisch!D97</f>
        <v>SG Muotathal</v>
      </c>
      <c r="E55" s="6">
        <f>IF(ISBLANK(Alphabetisch!E97),"",ABS(MID(Alphabetisch!E97,2,2)))</f>
      </c>
      <c r="F55" s="6">
        <f>IF(ISBLANK(Alphabetisch!F97),"",ABS(MID(Alphabetisch!F97,2,2)))</f>
      </c>
      <c r="G55" s="6">
        <f>IF(ISBLANK(Alphabetisch!G97),"",ABS(MID(Alphabetisch!G97,2,2)))</f>
      </c>
      <c r="H55" s="6">
        <f>IF(ISBLANK(Alphabetisch!H97),"",ABS(MID(Alphabetisch!H97,2,2)))</f>
      </c>
      <c r="I55" s="6">
        <f>IF(ISBLANK(Alphabetisch!I97),"",ABS(MID(Alphabetisch!I97,2,2)))</f>
      </c>
      <c r="J55" s="6">
        <f>IF(ISBLANK(Alphabetisch!J97),"",ABS(MID(Alphabetisch!J97,2,2)))</f>
      </c>
      <c r="K55" s="6">
        <f>IF(ISBLANK(Alphabetisch!K97),"",ABS(MID(Alphabetisch!K97,2,2)))</f>
      </c>
      <c r="L55" s="6">
        <f>IF(ISBLANK(Alphabetisch!L97),"",ABS(MID(Alphabetisch!L97,2,2)))</f>
      </c>
      <c r="M55" s="6">
        <f>IF(ISBLANK(Alphabetisch!M97),"",ABS(MID(Alphabetisch!M97,2,2)))</f>
      </c>
      <c r="N55" s="6">
        <f>IF(ISBLANK(Alphabetisch!N97),"",ABS(MID(Alphabetisch!N97,2,2)))</f>
      </c>
      <c r="O55" s="6">
        <f>IF(ISBLANK(Alphabetisch!O97),"",ABS(MID(Alphabetisch!O97,2,2)))</f>
      </c>
      <c r="P55" s="6">
        <f>IF(ISBLANK(Alphabetisch!P97),"",ABS(MID(Alphabetisch!P97,2,2)))</f>
        <v>41</v>
      </c>
      <c r="Q55" s="6">
        <f>IF(ISBLANK(Alphabetisch!Q97),"",ABS(MID(Alphabetisch!Q97,2,2)))</f>
        <v>25</v>
      </c>
      <c r="R55" s="6">
        <f>IF(ISBLANK(Alphabetisch!R97),"",ABS(MID(Alphabetisch!R97,2,2)))</f>
        <v>13</v>
      </c>
      <c r="S55" s="6">
        <f>IF(ISBLANK(Alphabetisch!S97),"",ABS(MID(Alphabetisch!S97,2,2)))</f>
        <v>22</v>
      </c>
      <c r="T55" s="6">
        <f>IF(ISBLANK(Alphabetisch!T97),"",ABS(MID(Alphabetisch!T97,2,2)))</f>
      </c>
      <c r="U55" s="6">
        <f>IF(ISBLANK(Alphabetisch!U97),"",ABS(MID(Alphabetisch!U97,2,2)))</f>
        <v>26</v>
      </c>
      <c r="V55" s="6">
        <f>IF(ISBLANK(Alphabetisch!V97),"",ABS(MID(Alphabetisch!V97,2,2)))</f>
        <v>37</v>
      </c>
      <c r="W55" s="6">
        <f>IF(ISBLANK(Alphabetisch!W97),"",ABS(MID(Alphabetisch!W97,2,2)))</f>
        <v>31</v>
      </c>
      <c r="X55" s="6">
        <f>IF(ISBLANK(Alphabetisch!X97),"",ABS(MID(Alphabetisch!X97,2,2)))</f>
        <v>36</v>
      </c>
      <c r="Y55" s="6">
        <f>IF(ISBLANK(Alphabetisch!Y97),"",ABS(MID(Alphabetisch!Y97,2,2)))</f>
        <v>32</v>
      </c>
      <c r="Z55" s="6">
        <f>IF(ISBLANK(Alphabetisch!Z97),"",ABS(MID(Alphabetisch!Z97,2,2)))</f>
        <v>37</v>
      </c>
      <c r="AA55" s="6">
        <f>IF(ISBLANK(Alphabetisch!AA97),"",ABS(MID(Alphabetisch!AA97,2,2)))</f>
        <v>27</v>
      </c>
      <c r="AB55" s="6">
        <f>IF(ISBLANK(Alphabetisch!AB97),"",ABS(MID(Alphabetisch!AB97,2,2)))</f>
        <v>39</v>
      </c>
      <c r="AC55" s="6">
        <f>IF(ISBLANK(Alphabetisch!AC97),"",ABS(MID(Alphabetisch!AC97,2,2)))</f>
        <v>21</v>
      </c>
      <c r="AD55" s="6">
        <f>IF(ISBLANK(Alphabetisch!AD97),"",ABS(MID(Alphabetisch!AD97,2,2)))</f>
        <v>53</v>
      </c>
      <c r="AE55" s="6">
        <f>IF(ISBLANK(Alphabetisch!AE97),"",ABS(MID(Alphabetisch!AE97,2,2)))</f>
        <v>9</v>
      </c>
      <c r="AF55" s="6">
        <f>IF(ISBLANK(Alphabetisch!AF97),"",ABS(MID(Alphabetisch!AF97,2,2)))</f>
        <v>27</v>
      </c>
      <c r="AG55" s="6">
        <f>IF(ISBLANK(Alphabetisch!AG97),"",ABS(MID(Alphabetisch!AG97,2,2)))</f>
        <v>27</v>
      </c>
      <c r="AH55" s="6">
        <f>IF(ISBLANK(Alphabetisch!AH97),"",ABS(MID(Alphabetisch!AH97,2,2)))</f>
      </c>
      <c r="AI55" s="6">
        <f>IF(ISBLANK(Alphabetisch!AI97),"",ABS(MID(Alphabetisch!AI97,2,2)))</f>
        <v>38</v>
      </c>
      <c r="AJ55" s="6">
        <f>IF(ISBLANK(Alphabetisch!AJ97),"",ABS(MID(Alphabetisch!AJ97,2,2)))</f>
        <v>31</v>
      </c>
      <c r="AK55" s="6">
        <f>IF(ISBLANK(Alphabetisch!AK97),"",ABS(MID(Alphabetisch!AK97,2,2)))</f>
      </c>
      <c r="AL55" s="6">
        <f>IF(ISBLANK(Alphabetisch!AL97),"",ABS(MID(Alphabetisch!AL97,2,2)))</f>
        <v>25</v>
      </c>
      <c r="AM55" s="6">
        <f>IF(ISBLANK(Alphabetisch!AM97),"",ABS(MID(Alphabetisch!AM97,2,2)))</f>
        <v>23</v>
      </c>
      <c r="AN55" s="6">
        <f>IF(ISBLANK(Alphabetisch!AN97),"",ABS(MID(Alphabetisch!AN97,2,2)))</f>
        <v>14</v>
      </c>
      <c r="AO55" s="6">
        <f>IF(ISBLANK(Alphabetisch!AO97),"",ABS(MID(Alphabetisch!AO97,2,2)))</f>
        <v>23</v>
      </c>
      <c r="AP55" s="6">
        <f t="shared" si="0"/>
        <v>23</v>
      </c>
      <c r="AQ55" s="6">
        <f t="shared" si="1"/>
        <v>657</v>
      </c>
    </row>
    <row r="56" spans="1:43" ht="12">
      <c r="A56" s="1" t="str">
        <f>Alphabetisch!A95</f>
        <v>Gwerder</v>
      </c>
      <c r="B56" s="1" t="str">
        <f>Alphabetisch!B95</f>
        <v>Paul</v>
      </c>
      <c r="C56" s="9">
        <f>Alphabetisch!C95</f>
        <v>34</v>
      </c>
      <c r="D56" s="1" t="str">
        <f>Alphabetisch!D95</f>
        <v>FSG Ried-Muotathal</v>
      </c>
      <c r="E56" s="6">
        <f>IF(ISBLANK(Alphabetisch!E95),"",ABS(MID(Alphabetisch!E95,2,2)))</f>
        <v>24</v>
      </c>
      <c r="F56" s="6">
        <f>IF(ISBLANK(Alphabetisch!F95),"",ABS(MID(Alphabetisch!F95,2,2)))</f>
        <v>17</v>
      </c>
      <c r="G56" s="6">
        <f>IF(ISBLANK(Alphabetisch!G95),"",ABS(MID(Alphabetisch!G95,2,2)))</f>
        <v>13</v>
      </c>
      <c r="H56" s="6">
        <f>IF(ISBLANK(Alphabetisch!H95),"",ABS(MID(Alphabetisch!H95,2,2)))</f>
        <v>7</v>
      </c>
      <c r="I56" s="6">
        <f>IF(ISBLANK(Alphabetisch!I95),"",ABS(MID(Alphabetisch!I95,2,2)))</f>
        <v>25</v>
      </c>
      <c r="J56" s="6">
        <f>IF(ISBLANK(Alphabetisch!J95),"",ABS(MID(Alphabetisch!J95,2,2)))</f>
        <v>27</v>
      </c>
      <c r="K56" s="6">
        <f>IF(ISBLANK(Alphabetisch!K95),"",ABS(MID(Alphabetisch!K95,2,2)))</f>
        <v>26</v>
      </c>
      <c r="L56" s="6">
        <f>IF(ISBLANK(Alphabetisch!L95),"",ABS(MID(Alphabetisch!L95,2,2)))</f>
        <v>42</v>
      </c>
      <c r="M56" s="6">
        <f>IF(ISBLANK(Alphabetisch!M95),"",ABS(MID(Alphabetisch!M95,2,2)))</f>
        <v>32</v>
      </c>
      <c r="N56" s="6">
        <f>IF(ISBLANK(Alphabetisch!N95),"",ABS(MID(Alphabetisch!N95,2,2)))</f>
        <v>41</v>
      </c>
      <c r="O56" s="6">
        <f>IF(ISBLANK(Alphabetisch!O95),"",ABS(MID(Alphabetisch!O95,2,2)))</f>
        <v>41</v>
      </c>
      <c r="P56" s="6">
        <f>IF(ISBLANK(Alphabetisch!P95),"",ABS(MID(Alphabetisch!P95,2,2)))</f>
        <v>19</v>
      </c>
      <c r="Q56" s="6">
        <f>IF(ISBLANK(Alphabetisch!Q95),"",ABS(MID(Alphabetisch!Q95,2,2)))</f>
        <v>41</v>
      </c>
      <c r="R56" s="6">
        <f>IF(ISBLANK(Alphabetisch!R95),"",ABS(MID(Alphabetisch!R95,2,2)))</f>
        <v>22</v>
      </c>
      <c r="S56" s="6">
        <f>IF(ISBLANK(Alphabetisch!S95),"",ABS(MID(Alphabetisch!S95,2,2)))</f>
        <v>39</v>
      </c>
      <c r="T56" s="6">
        <f>IF(ISBLANK(Alphabetisch!T95),"",ABS(MID(Alphabetisch!T95,2,2)))</f>
        <v>35</v>
      </c>
      <c r="U56" s="6">
        <f>IF(ISBLANK(Alphabetisch!U95),"",ABS(MID(Alphabetisch!U95,2,2)))</f>
        <v>32</v>
      </c>
      <c r="V56" s="6">
        <f>IF(ISBLANK(Alphabetisch!V95),"",ABS(MID(Alphabetisch!V95,2,2)))</f>
        <v>28</v>
      </c>
      <c r="W56" s="6">
        <f>IF(ISBLANK(Alphabetisch!W95),"",ABS(MID(Alphabetisch!W95,2,2)))</f>
        <v>25</v>
      </c>
      <c r="X56" s="6">
        <f>IF(ISBLANK(Alphabetisch!X95),"",ABS(MID(Alphabetisch!X95,2,2)))</f>
        <v>31</v>
      </c>
      <c r="Y56" s="6">
        <f>IF(ISBLANK(Alphabetisch!Y95),"",ABS(MID(Alphabetisch!Y95,2,2)))</f>
        <v>41</v>
      </c>
      <c r="Z56" s="6">
        <f>IF(ISBLANK(Alphabetisch!Z95),"",ABS(MID(Alphabetisch!Z95,2,2)))</f>
        <v>39</v>
      </c>
      <c r="AA56" s="6">
        <f>IF(ISBLANK(Alphabetisch!AA95),"",ABS(MID(Alphabetisch!AA95,2,2)))</f>
        <v>44</v>
      </c>
      <c r="AB56" s="6">
        <f>IF(ISBLANK(Alphabetisch!AB95),"",ABS(MID(Alphabetisch!AB95,2,2)))</f>
      </c>
      <c r="AC56" s="6">
        <f>IF(ISBLANK(Alphabetisch!AC95),"",ABS(MID(Alphabetisch!AC95,2,2)))</f>
      </c>
      <c r="AD56" s="6">
        <f>IF(ISBLANK(Alphabetisch!AD95),"",ABS(MID(Alphabetisch!AD95,2,2)))</f>
      </c>
      <c r="AE56" s="6">
        <f>IF(ISBLANK(Alphabetisch!AE95),"",ABS(MID(Alphabetisch!AE95,2,2)))</f>
      </c>
      <c r="AF56" s="6">
        <f>IF(ISBLANK(Alphabetisch!AF95),"",ABS(MID(Alphabetisch!AF95,2,2)))</f>
      </c>
      <c r="AG56" s="6">
        <f>IF(ISBLANK(Alphabetisch!AG95),"",ABS(MID(Alphabetisch!AG95,2,2)))</f>
      </c>
      <c r="AH56" s="6">
        <f>IF(ISBLANK(Alphabetisch!AH95),"",ABS(MID(Alphabetisch!AH95,2,2)))</f>
      </c>
      <c r="AI56" s="6">
        <f>IF(ISBLANK(Alphabetisch!AI95),"",ABS(MID(Alphabetisch!AI95,2,2)))</f>
      </c>
      <c r="AJ56" s="6">
        <f>IF(ISBLANK(Alphabetisch!AJ95),"",ABS(MID(Alphabetisch!AJ95,2,2)))</f>
      </c>
      <c r="AK56" s="6">
        <f>IF(ISBLANK(Alphabetisch!AK95),"",ABS(MID(Alphabetisch!AK95,2,2)))</f>
      </c>
      <c r="AL56" s="6">
        <f>IF(ISBLANK(Alphabetisch!AL95),"",ABS(MID(Alphabetisch!AL95,2,2)))</f>
      </c>
      <c r="AM56" s="6">
        <f>IF(ISBLANK(Alphabetisch!AM95),"",ABS(MID(Alphabetisch!AM95,2,2)))</f>
      </c>
      <c r="AN56" s="6">
        <f>IF(ISBLANK(Alphabetisch!AN95),"",ABS(MID(Alphabetisch!AN95,2,2)))</f>
      </c>
      <c r="AO56" s="6">
        <f>IF(ISBLANK(Alphabetisch!AO95),"",ABS(MID(Alphabetisch!AO95,2,2)))</f>
      </c>
      <c r="AP56" s="6">
        <f t="shared" si="0"/>
        <v>23</v>
      </c>
      <c r="AQ56" s="6">
        <f t="shared" si="1"/>
        <v>691</v>
      </c>
    </row>
    <row r="57" spans="1:43" ht="12">
      <c r="A57" s="1" t="str">
        <f>Alphabetisch!A226</f>
        <v>Suter</v>
      </c>
      <c r="B57" s="1" t="str">
        <f>Alphabetisch!B226</f>
        <v>Albert</v>
      </c>
      <c r="C57" s="9" t="str">
        <f>Alphabetisch!C226</f>
        <v>66</v>
      </c>
      <c r="D57" s="1" t="str">
        <f>Alphabetisch!D226</f>
        <v>FSG Ried-Muotathal</v>
      </c>
      <c r="E57" s="6">
        <f>IF(ISBLANK(Alphabetisch!E226),"",ABS(MID(Alphabetisch!E226,2,2)))</f>
      </c>
      <c r="F57" s="6">
        <f>IF(ISBLANK(Alphabetisch!F226),"",ABS(MID(Alphabetisch!F226,2,2)))</f>
      </c>
      <c r="G57" s="6">
        <f>IF(ISBLANK(Alphabetisch!G226),"",ABS(MID(Alphabetisch!G226,2,2)))</f>
        <v>5</v>
      </c>
      <c r="H57" s="6">
        <f>IF(ISBLANK(Alphabetisch!H226),"",ABS(MID(Alphabetisch!H226,2,2)))</f>
        <v>11</v>
      </c>
      <c r="I57" s="6">
        <f>IF(ISBLANK(Alphabetisch!I226),"",ABS(MID(Alphabetisch!I226,2,2)))</f>
        <v>11</v>
      </c>
      <c r="J57" s="6">
        <f>IF(ISBLANK(Alphabetisch!J226),"",ABS(MID(Alphabetisch!J226,2,2)))</f>
        <v>11</v>
      </c>
      <c r="K57" s="6">
        <f>IF(ISBLANK(Alphabetisch!K226),"",ABS(MID(Alphabetisch!K226,2,2)))</f>
        <v>19</v>
      </c>
      <c r="L57" s="6">
        <f>IF(ISBLANK(Alphabetisch!L226),"",ABS(MID(Alphabetisch!L226,2,2)))</f>
      </c>
      <c r="M57" s="6">
        <f>IF(ISBLANK(Alphabetisch!M226),"",ABS(MID(Alphabetisch!M226,2,2)))</f>
        <v>4</v>
      </c>
      <c r="N57" s="6">
        <f>IF(ISBLANK(Alphabetisch!N226),"",ABS(MID(Alphabetisch!N226,2,2)))</f>
        <v>11</v>
      </c>
      <c r="O57" s="6">
        <f>IF(ISBLANK(Alphabetisch!O226),"",ABS(MID(Alphabetisch!O226,2,2)))</f>
        <v>7</v>
      </c>
      <c r="P57" s="6">
        <f>IF(ISBLANK(Alphabetisch!P226),"",ABS(MID(Alphabetisch!P226,2,2)))</f>
        <v>8</v>
      </c>
      <c r="Q57" s="6">
        <f>IF(ISBLANK(Alphabetisch!Q226),"",ABS(MID(Alphabetisch!Q226,2,2)))</f>
        <v>31</v>
      </c>
      <c r="R57" s="6">
        <f>IF(ISBLANK(Alphabetisch!R226),"",ABS(MID(Alphabetisch!R226,2,2)))</f>
        <v>14</v>
      </c>
      <c r="S57" s="6">
        <f>IF(ISBLANK(Alphabetisch!S226),"",ABS(MID(Alphabetisch!S226,2,2)))</f>
      </c>
      <c r="T57" s="6">
        <f>IF(ISBLANK(Alphabetisch!T226),"",ABS(MID(Alphabetisch!T226,2,2)))</f>
        <v>11</v>
      </c>
      <c r="U57" s="6">
        <f>IF(ISBLANK(Alphabetisch!U226),"",ABS(MID(Alphabetisch!U226,2,2)))</f>
        <v>9</v>
      </c>
      <c r="V57" s="6">
        <f>IF(ISBLANK(Alphabetisch!V226),"",ABS(MID(Alphabetisch!V226,2,2)))</f>
        <v>8</v>
      </c>
      <c r="W57" s="6">
        <f>IF(ISBLANK(Alphabetisch!W226),"",ABS(MID(Alphabetisch!W226,2,2)))</f>
        <v>16</v>
      </c>
      <c r="X57" s="6">
        <f>IF(ISBLANK(Alphabetisch!X226),"",ABS(MID(Alphabetisch!X226,2,2)))</f>
        <v>10</v>
      </c>
      <c r="Y57" s="6">
        <f>IF(ISBLANK(Alphabetisch!Y226),"",ABS(MID(Alphabetisch!Y226,2,2)))</f>
        <v>22</v>
      </c>
      <c r="Z57" s="6">
        <f>IF(ISBLANK(Alphabetisch!Z226),"",ABS(MID(Alphabetisch!Z226,2,2)))</f>
        <v>18</v>
      </c>
      <c r="AA57" s="6">
        <f>IF(ISBLANK(Alphabetisch!AA226),"",ABS(MID(Alphabetisch!AA226,2,2)))</f>
        <v>11</v>
      </c>
      <c r="AB57" s="6">
        <f>IF(ISBLANK(Alphabetisch!AB226),"",ABS(MID(Alphabetisch!AB226,2,2)))</f>
        <v>19</v>
      </c>
      <c r="AC57" s="6">
        <f>IF(ISBLANK(Alphabetisch!AC226),"",ABS(MID(Alphabetisch!AC226,2,2)))</f>
        <v>22</v>
      </c>
      <c r="AD57" s="6">
        <f>IF(ISBLANK(Alphabetisch!AD226),"",ABS(MID(Alphabetisch!AD226,2,2)))</f>
        <v>23</v>
      </c>
      <c r="AE57" s="6">
        <f>IF(ISBLANK(Alphabetisch!AE226),"",ABS(MID(Alphabetisch!AE226,2,2)))</f>
      </c>
      <c r="AF57" s="6">
        <f>IF(ISBLANK(Alphabetisch!AF226),"",ABS(MID(Alphabetisch!AF226,2,2)))</f>
      </c>
      <c r="AG57" s="6">
        <f>IF(ISBLANK(Alphabetisch!AG226),"",ABS(MID(Alphabetisch!AG226,2,2)))</f>
      </c>
      <c r="AH57" s="6">
        <f>IF(ISBLANK(Alphabetisch!AH226),"",ABS(MID(Alphabetisch!AH226,2,2)))</f>
      </c>
      <c r="AI57" s="6">
        <f>IF(ISBLANK(Alphabetisch!AI226),"",ABS(MID(Alphabetisch!AI226,2,2)))</f>
      </c>
      <c r="AJ57" s="6">
        <f>IF(ISBLANK(Alphabetisch!AJ226),"",ABS(MID(Alphabetisch!AJ226,2,2)))</f>
      </c>
      <c r="AK57" s="6">
        <f>IF(ISBLANK(Alphabetisch!AK226),"",ABS(MID(Alphabetisch!AK226,2,2)))</f>
      </c>
      <c r="AL57" s="6">
        <f>IF(ISBLANK(Alphabetisch!AL226),"",ABS(MID(Alphabetisch!AL226,2,2)))</f>
      </c>
      <c r="AM57" s="6">
        <f>IF(ISBLANK(Alphabetisch!AM226),"",ABS(MID(Alphabetisch!AM226,2,2)))</f>
      </c>
      <c r="AN57" s="6">
        <f>IF(ISBLANK(Alphabetisch!AN226),"",ABS(MID(Alphabetisch!AN226,2,2)))</f>
      </c>
      <c r="AO57" s="6">
        <f>IF(ISBLANK(Alphabetisch!AO226),"",ABS(MID(Alphabetisch!AO226,2,2)))</f>
      </c>
      <c r="AP57" s="6">
        <f t="shared" si="0"/>
        <v>22</v>
      </c>
      <c r="AQ57" s="6">
        <f t="shared" si="1"/>
        <v>301</v>
      </c>
    </row>
    <row r="58" spans="1:43" ht="12">
      <c r="A58" s="1" t="str">
        <f>Alphabetisch!A132</f>
        <v>Heinzer</v>
      </c>
      <c r="B58" s="1" t="str">
        <f>Alphabetisch!B132</f>
        <v>Romy</v>
      </c>
      <c r="C58" s="9" t="str">
        <f>Alphabetisch!C132</f>
        <v>59</v>
      </c>
      <c r="D58" s="1" t="str">
        <f>Alphabetisch!D132</f>
        <v>FSG Ried-Muotathal</v>
      </c>
      <c r="E58" s="6">
        <f>IF(ISBLANK(Alphabetisch!E132),"",ABS(MID(Alphabetisch!E132,2,2)))</f>
      </c>
      <c r="F58" s="6">
        <f>IF(ISBLANK(Alphabetisch!F132),"",ABS(MID(Alphabetisch!F132,2,2)))</f>
      </c>
      <c r="G58" s="6">
        <f>IF(ISBLANK(Alphabetisch!G132),"",ABS(MID(Alphabetisch!G132,2,2)))</f>
      </c>
      <c r="H58" s="6">
        <f>IF(ISBLANK(Alphabetisch!H132),"",ABS(MID(Alphabetisch!H132,2,2)))</f>
      </c>
      <c r="I58" s="6">
        <f>IF(ISBLANK(Alphabetisch!I132),"",ABS(MID(Alphabetisch!I132,2,2)))</f>
      </c>
      <c r="J58" s="6">
        <f>IF(ISBLANK(Alphabetisch!J132),"",ABS(MID(Alphabetisch!J132,2,2)))</f>
      </c>
      <c r="K58" s="6">
        <f>IF(ISBLANK(Alphabetisch!K132),"",ABS(MID(Alphabetisch!K132,2,2)))</f>
      </c>
      <c r="L58" s="6">
        <f>IF(ISBLANK(Alphabetisch!L132),"",ABS(MID(Alphabetisch!L132,2,2)))</f>
      </c>
      <c r="M58" s="6">
        <f>IF(ISBLANK(Alphabetisch!M132),"",ABS(MID(Alphabetisch!M132,2,2)))</f>
      </c>
      <c r="N58" s="6">
        <f>IF(ISBLANK(Alphabetisch!N132),"",ABS(MID(Alphabetisch!N132,2,2)))</f>
      </c>
      <c r="O58" s="6">
        <f>IF(ISBLANK(Alphabetisch!O132),"",ABS(MID(Alphabetisch!O132,2,2)))</f>
      </c>
      <c r="P58" s="6">
        <f>IF(ISBLANK(Alphabetisch!P132),"",ABS(MID(Alphabetisch!P132,2,2)))</f>
      </c>
      <c r="Q58" s="6">
        <f>IF(ISBLANK(Alphabetisch!Q132),"",ABS(MID(Alphabetisch!Q132,2,2)))</f>
      </c>
      <c r="R58" s="6">
        <f>IF(ISBLANK(Alphabetisch!R132),"",ABS(MID(Alphabetisch!R132,2,2)))</f>
      </c>
      <c r="S58" s="6">
        <f>IF(ISBLANK(Alphabetisch!S132),"",ABS(MID(Alphabetisch!S132,2,2)))</f>
        <v>25</v>
      </c>
      <c r="T58" s="6">
        <f>IF(ISBLANK(Alphabetisch!T132),"",ABS(MID(Alphabetisch!T132,2,2)))</f>
        <v>38</v>
      </c>
      <c r="U58" s="6">
        <f>IF(ISBLANK(Alphabetisch!U132),"",ABS(MID(Alphabetisch!U132,2,2)))</f>
        <v>21</v>
      </c>
      <c r="V58" s="6">
        <f>IF(ISBLANK(Alphabetisch!V132),"",ABS(MID(Alphabetisch!V132,2,2)))</f>
        <v>26</v>
      </c>
      <c r="W58" s="6">
        <f>IF(ISBLANK(Alphabetisch!W132),"",ABS(MID(Alphabetisch!W132,2,2)))</f>
        <v>19</v>
      </c>
      <c r="X58" s="6">
        <f>IF(ISBLANK(Alphabetisch!X132),"",ABS(MID(Alphabetisch!X132,2,2)))</f>
        <v>18</v>
      </c>
      <c r="Y58" s="6">
        <f>IF(ISBLANK(Alphabetisch!Y132),"",ABS(MID(Alphabetisch!Y132,2,2)))</f>
        <v>14</v>
      </c>
      <c r="Z58" s="6">
        <f>IF(ISBLANK(Alphabetisch!Z132),"",ABS(MID(Alphabetisch!Z132,2,2)))</f>
        <v>3</v>
      </c>
      <c r="AA58" s="6">
        <f>IF(ISBLANK(Alphabetisch!AA132),"",ABS(MID(Alphabetisch!AA132,2,2)))</f>
        <v>14</v>
      </c>
      <c r="AB58" s="6">
        <f>IF(ISBLANK(Alphabetisch!AB132),"",ABS(MID(Alphabetisch!AB132,2,2)))</f>
        <v>14</v>
      </c>
      <c r="AC58" s="6">
        <f>IF(ISBLANK(Alphabetisch!AC132),"",ABS(MID(Alphabetisch!AC132,2,2)))</f>
        <v>25</v>
      </c>
      <c r="AD58" s="6">
        <f>IF(ISBLANK(Alphabetisch!AD132),"",ABS(MID(Alphabetisch!AD132,2,2)))</f>
        <v>22</v>
      </c>
      <c r="AE58" s="6">
        <f>IF(ISBLANK(Alphabetisch!AE132),"",ABS(MID(Alphabetisch!AE132,2,2)))</f>
        <v>17</v>
      </c>
      <c r="AF58" s="6">
        <f>IF(ISBLANK(Alphabetisch!AF132),"",ABS(MID(Alphabetisch!AF132,2,2)))</f>
        <v>19</v>
      </c>
      <c r="AG58" s="6">
        <f>IF(ISBLANK(Alphabetisch!AG132),"",ABS(MID(Alphabetisch!AG132,2,2)))</f>
        <v>23</v>
      </c>
      <c r="AH58" s="6">
        <f>IF(ISBLANK(Alphabetisch!AH132),"",ABS(MID(Alphabetisch!AH132,2,2)))</f>
        <v>18</v>
      </c>
      <c r="AI58" s="6">
        <f>IF(ISBLANK(Alphabetisch!AI132),"",ABS(MID(Alphabetisch!AI132,2,2)))</f>
        <v>22</v>
      </c>
      <c r="AJ58" s="6">
        <f>IF(ISBLANK(Alphabetisch!AJ132),"",ABS(MID(Alphabetisch!AJ132,2,2)))</f>
        <v>20</v>
      </c>
      <c r="AK58" s="6">
        <f>IF(ISBLANK(Alphabetisch!AK132),"",ABS(MID(Alphabetisch!AK132,2,2)))</f>
        <v>19</v>
      </c>
      <c r="AL58" s="6">
        <f>IF(ISBLANK(Alphabetisch!AL132),"",ABS(MID(Alphabetisch!AL132,2,2)))</f>
      </c>
      <c r="AM58" s="6">
        <f>IF(ISBLANK(Alphabetisch!AM132),"",ABS(MID(Alphabetisch!AM132,2,2)))</f>
        <v>15</v>
      </c>
      <c r="AN58" s="6">
        <f>IF(ISBLANK(Alphabetisch!AN132),"",ABS(MID(Alphabetisch!AN132,2,2)))</f>
        <v>15</v>
      </c>
      <c r="AO58" s="6">
        <f>IF(ISBLANK(Alphabetisch!AO132),"",ABS(MID(Alphabetisch!AO132,2,2)))</f>
        <v>15</v>
      </c>
      <c r="AP58" s="6">
        <f t="shared" si="0"/>
        <v>22</v>
      </c>
      <c r="AQ58" s="6">
        <f t="shared" si="1"/>
        <v>422</v>
      </c>
    </row>
    <row r="59" spans="1:43" ht="12">
      <c r="A59" s="1" t="str">
        <f>Alphabetisch!A208</f>
        <v>Schmidig</v>
      </c>
      <c r="B59" s="1" t="str">
        <f>Alphabetisch!B208</f>
        <v>Magnus</v>
      </c>
      <c r="C59" s="9" t="str">
        <f>Alphabetisch!C208</f>
        <v>67</v>
      </c>
      <c r="D59" s="1" t="str">
        <f>Alphabetisch!D208</f>
        <v>MSV Bisisthal</v>
      </c>
      <c r="E59" s="6">
        <f>IF(ISBLANK(Alphabetisch!E208),"",ABS(MID(Alphabetisch!E208,2,2)))</f>
      </c>
      <c r="F59" s="6">
        <f>IF(ISBLANK(Alphabetisch!F208),"",ABS(MID(Alphabetisch!F208,2,2)))</f>
      </c>
      <c r="G59" s="6">
        <f>IF(ISBLANK(Alphabetisch!G208),"",ABS(MID(Alphabetisch!G208,2,2)))</f>
      </c>
      <c r="H59" s="6">
        <f>IF(ISBLANK(Alphabetisch!H208),"",ABS(MID(Alphabetisch!H208,2,2)))</f>
      </c>
      <c r="I59" s="6">
        <f>IF(ISBLANK(Alphabetisch!I208),"",ABS(MID(Alphabetisch!I208,2,2)))</f>
      </c>
      <c r="J59" s="6">
        <f>IF(ISBLANK(Alphabetisch!J208),"",ABS(MID(Alphabetisch!J208,2,2)))</f>
      </c>
      <c r="K59" s="6">
        <f>IF(ISBLANK(Alphabetisch!K208),"",ABS(MID(Alphabetisch!K208,2,2)))</f>
      </c>
      <c r="L59" s="6">
        <f>IF(ISBLANK(Alphabetisch!L208),"",ABS(MID(Alphabetisch!L208,2,2)))</f>
      </c>
      <c r="M59" s="6">
        <f>IF(ISBLANK(Alphabetisch!M208),"",ABS(MID(Alphabetisch!M208,2,2)))</f>
        <v>35</v>
      </c>
      <c r="N59" s="6">
        <f>IF(ISBLANK(Alphabetisch!N208),"",ABS(MID(Alphabetisch!N208,2,2)))</f>
        <v>41</v>
      </c>
      <c r="O59" s="6">
        <f>IF(ISBLANK(Alphabetisch!O208),"",ABS(MID(Alphabetisch!O208,2,2)))</f>
        <v>26</v>
      </c>
      <c r="P59" s="6">
        <f>IF(ISBLANK(Alphabetisch!P208),"",ABS(MID(Alphabetisch!P208,2,2)))</f>
        <v>45</v>
      </c>
      <c r="Q59" s="6">
        <f>IF(ISBLANK(Alphabetisch!Q208),"",ABS(MID(Alphabetisch!Q208,2,2)))</f>
        <v>30</v>
      </c>
      <c r="R59" s="6">
        <f>IF(ISBLANK(Alphabetisch!R208),"",ABS(MID(Alphabetisch!R208,2,2)))</f>
        <v>37</v>
      </c>
      <c r="S59" s="6">
        <f>IF(ISBLANK(Alphabetisch!S208),"",ABS(MID(Alphabetisch!S208,2,2)))</f>
        <v>26</v>
      </c>
      <c r="T59" s="6">
        <f>IF(ISBLANK(Alphabetisch!T208),"",ABS(MID(Alphabetisch!T208,2,2)))</f>
        <v>22</v>
      </c>
      <c r="U59" s="6">
        <f>IF(ISBLANK(Alphabetisch!U208),"",ABS(MID(Alphabetisch!U208,2,2)))</f>
        <v>19</v>
      </c>
      <c r="V59" s="6">
        <f>IF(ISBLANK(Alphabetisch!V208),"",ABS(MID(Alphabetisch!V208,2,2)))</f>
        <v>8</v>
      </c>
      <c r="W59" s="6">
        <f>IF(ISBLANK(Alphabetisch!W208),"",ABS(MID(Alphabetisch!W208,2,2)))</f>
        <v>10</v>
      </c>
      <c r="X59" s="6">
        <f>IF(ISBLANK(Alphabetisch!X208),"",ABS(MID(Alphabetisch!X208,2,2)))</f>
        <v>22</v>
      </c>
      <c r="Y59" s="6">
        <f>IF(ISBLANK(Alphabetisch!Y208),"",ABS(MID(Alphabetisch!Y208,2,2)))</f>
        <v>20</v>
      </c>
      <c r="Z59" s="6">
        <f>IF(ISBLANK(Alphabetisch!Z208),"",ABS(MID(Alphabetisch!Z208,2,2)))</f>
        <v>15</v>
      </c>
      <c r="AA59" s="6">
        <f>IF(ISBLANK(Alphabetisch!AA208),"",ABS(MID(Alphabetisch!AA208,2,2)))</f>
        <v>6</v>
      </c>
      <c r="AB59" s="6">
        <f>IF(ISBLANK(Alphabetisch!AB208),"",ABS(MID(Alphabetisch!AB208,2,2)))</f>
        <v>21</v>
      </c>
      <c r="AC59" s="6">
        <f>IF(ISBLANK(Alphabetisch!AC208),"",ABS(MID(Alphabetisch!AC208,2,2)))</f>
        <v>44</v>
      </c>
      <c r="AD59" s="6">
        <f>IF(ISBLANK(Alphabetisch!AD208),"",ABS(MID(Alphabetisch!AD208,2,2)))</f>
        <v>30</v>
      </c>
      <c r="AE59" s="6">
        <f>IF(ISBLANK(Alphabetisch!AE208),"",ABS(MID(Alphabetisch!AE208,2,2)))</f>
        <v>17</v>
      </c>
      <c r="AF59" s="6">
        <f>IF(ISBLANK(Alphabetisch!AF208),"",ABS(MID(Alphabetisch!AF208,2,2)))</f>
        <v>12</v>
      </c>
      <c r="AG59" s="6">
        <f>IF(ISBLANK(Alphabetisch!AG208),"",ABS(MID(Alphabetisch!AG208,2,2)))</f>
        <v>17</v>
      </c>
      <c r="AH59" s="6">
        <f>IF(ISBLANK(Alphabetisch!AH208),"",ABS(MID(Alphabetisch!AH208,2,2)))</f>
        <v>34</v>
      </c>
      <c r="AI59" s="6">
        <f>IF(ISBLANK(Alphabetisch!AI208),"",ABS(MID(Alphabetisch!AI208,2,2)))</f>
      </c>
      <c r="AJ59" s="6">
        <f>IF(ISBLANK(Alphabetisch!AJ208),"",ABS(MID(Alphabetisch!AJ208,2,2)))</f>
      </c>
      <c r="AK59" s="6">
        <f>IF(ISBLANK(Alphabetisch!AK208),"",ABS(MID(Alphabetisch!AK208,2,2)))</f>
      </c>
      <c r="AL59" s="6">
        <f>IF(ISBLANK(Alphabetisch!AL208),"",ABS(MID(Alphabetisch!AL208,2,2)))</f>
      </c>
      <c r="AM59" s="6">
        <f>IF(ISBLANK(Alphabetisch!AM208),"",ABS(MID(Alphabetisch!AM208,2,2)))</f>
      </c>
      <c r="AN59" s="6">
        <f>IF(ISBLANK(Alphabetisch!AN208),"",ABS(MID(Alphabetisch!AN208,2,2)))</f>
      </c>
      <c r="AO59" s="6">
        <f>IF(ISBLANK(Alphabetisch!AO208),"",ABS(MID(Alphabetisch!AO208,2,2)))</f>
      </c>
      <c r="AP59" s="6">
        <f t="shared" si="0"/>
        <v>22</v>
      </c>
      <c r="AQ59" s="6">
        <f t="shared" si="1"/>
        <v>537</v>
      </c>
    </row>
    <row r="60" spans="1:43" ht="12">
      <c r="A60" s="1" t="str">
        <f>Alphabetisch!A89</f>
        <v>Gwerder</v>
      </c>
      <c r="B60" s="1" t="str">
        <f>Alphabetisch!B89</f>
        <v>Josef</v>
      </c>
      <c r="C60" s="9" t="str">
        <f>Alphabetisch!C89</f>
        <v>22</v>
      </c>
      <c r="D60" s="1" t="str">
        <f>Alphabetisch!D89</f>
        <v>MSV Bisisthal</v>
      </c>
      <c r="E60" s="6">
        <f>IF(ISBLANK(Alphabetisch!E89),"",ABS(MID(Alphabetisch!E89,2,2)))</f>
      </c>
      <c r="F60" s="6">
        <f>IF(ISBLANK(Alphabetisch!F89),"",ABS(MID(Alphabetisch!F89,2,2)))</f>
      </c>
      <c r="G60" s="6">
        <f>IF(ISBLANK(Alphabetisch!G89),"",ABS(MID(Alphabetisch!G89,2,2)))</f>
      </c>
      <c r="H60" s="6">
        <f>IF(ISBLANK(Alphabetisch!H89),"",ABS(MID(Alphabetisch!H89,2,2)))</f>
      </c>
      <c r="I60" s="6">
        <f>IF(ISBLANK(Alphabetisch!I89),"",ABS(MID(Alphabetisch!I89,2,2)))</f>
      </c>
      <c r="J60" s="6">
        <f>IF(ISBLANK(Alphabetisch!J89),"",ABS(MID(Alphabetisch!J89,2,2)))</f>
        <v>3</v>
      </c>
      <c r="K60" s="6">
        <f>IF(ISBLANK(Alphabetisch!K89),"",ABS(MID(Alphabetisch!K89,2,2)))</f>
        <v>17</v>
      </c>
      <c r="L60" s="6">
        <f>IF(ISBLANK(Alphabetisch!L89),"",ABS(MID(Alphabetisch!L89,2,2)))</f>
        <v>25</v>
      </c>
      <c r="M60" s="6">
        <f>IF(ISBLANK(Alphabetisch!M89),"",ABS(MID(Alphabetisch!M89,2,2)))</f>
        <v>30</v>
      </c>
      <c r="N60" s="6">
        <f>IF(ISBLANK(Alphabetisch!N89),"",ABS(MID(Alphabetisch!N89,2,2)))</f>
        <v>24</v>
      </c>
      <c r="O60" s="6">
        <f>IF(ISBLANK(Alphabetisch!O89),"",ABS(MID(Alphabetisch!O89,2,2)))</f>
        <v>12</v>
      </c>
      <c r="P60" s="6">
        <f>IF(ISBLANK(Alphabetisch!P89),"",ABS(MID(Alphabetisch!P89,2,2)))</f>
        <v>22</v>
      </c>
      <c r="Q60" s="6">
        <f>IF(ISBLANK(Alphabetisch!Q89),"",ABS(MID(Alphabetisch!Q89,2,2)))</f>
        <v>27</v>
      </c>
      <c r="R60" s="6">
        <f>IF(ISBLANK(Alphabetisch!R89),"",ABS(MID(Alphabetisch!R89,2,2)))</f>
        <v>31</v>
      </c>
      <c r="S60" s="6">
        <f>IF(ISBLANK(Alphabetisch!S89),"",ABS(MID(Alphabetisch!S89,2,2)))</f>
        <v>13</v>
      </c>
      <c r="T60" s="6">
        <f>IF(ISBLANK(Alphabetisch!T89),"",ABS(MID(Alphabetisch!T89,2,2)))</f>
        <v>19</v>
      </c>
      <c r="U60" s="6">
        <f>IF(ISBLANK(Alphabetisch!U89),"",ABS(MID(Alphabetisch!U89,2,2)))</f>
        <v>23</v>
      </c>
      <c r="V60" s="6">
        <f>IF(ISBLANK(Alphabetisch!V89),"",ABS(MID(Alphabetisch!V89,2,2)))</f>
        <v>25</v>
      </c>
      <c r="W60" s="6">
        <f>IF(ISBLANK(Alphabetisch!W89),"",ABS(MID(Alphabetisch!W89,2,2)))</f>
        <v>28</v>
      </c>
      <c r="X60" s="6">
        <f>IF(ISBLANK(Alphabetisch!X89),"",ABS(MID(Alphabetisch!X89,2,2)))</f>
        <v>27</v>
      </c>
      <c r="Y60" s="6">
        <f>IF(ISBLANK(Alphabetisch!Y89),"",ABS(MID(Alphabetisch!Y89,2,2)))</f>
        <v>27</v>
      </c>
      <c r="Z60" s="6">
        <f>IF(ISBLANK(Alphabetisch!Z89),"",ABS(MID(Alphabetisch!Z89,2,2)))</f>
        <v>24</v>
      </c>
      <c r="AA60" s="6">
        <f>IF(ISBLANK(Alphabetisch!AA89),"",ABS(MID(Alphabetisch!AA89,2,2)))</f>
        <v>38</v>
      </c>
      <c r="AB60" s="6">
        <f>IF(ISBLANK(Alphabetisch!AB89),"",ABS(MID(Alphabetisch!AB89,2,2)))</f>
        <v>56</v>
      </c>
      <c r="AC60" s="6">
        <f>IF(ISBLANK(Alphabetisch!AC89),"",ABS(MID(Alphabetisch!AC89,2,2)))</f>
        <v>50</v>
      </c>
      <c r="AD60" s="6">
        <f>IF(ISBLANK(Alphabetisch!AD89),"",ABS(MID(Alphabetisch!AD89,2,2)))</f>
        <v>40</v>
      </c>
      <c r="AE60" s="6">
        <f>IF(ISBLANK(Alphabetisch!AE89),"",ABS(MID(Alphabetisch!AE89,2,2)))</f>
        <v>43</v>
      </c>
      <c r="AF60" s="6">
        <f>IF(ISBLANK(Alphabetisch!AF89),"",ABS(MID(Alphabetisch!AF89,2,2)))</f>
      </c>
      <c r="AG60" s="6">
        <f>IF(ISBLANK(Alphabetisch!AG89),"",ABS(MID(Alphabetisch!AG89,2,2)))</f>
      </c>
      <c r="AH60" s="6">
        <f>IF(ISBLANK(Alphabetisch!AH89),"",ABS(MID(Alphabetisch!AH89,2,2)))</f>
      </c>
      <c r="AI60" s="6">
        <f>IF(ISBLANK(Alphabetisch!AI89),"",ABS(MID(Alphabetisch!AI89,2,2)))</f>
      </c>
      <c r="AJ60" s="6">
        <f>IF(ISBLANK(Alphabetisch!AJ89),"",ABS(MID(Alphabetisch!AJ89,2,2)))</f>
      </c>
      <c r="AK60" s="6">
        <f>IF(ISBLANK(Alphabetisch!AK89),"",ABS(MID(Alphabetisch!AK89,2,2)))</f>
      </c>
      <c r="AL60" s="6">
        <f>IF(ISBLANK(Alphabetisch!AL89),"",ABS(MID(Alphabetisch!AL89,2,2)))</f>
      </c>
      <c r="AM60" s="6">
        <f>IF(ISBLANK(Alphabetisch!AM89),"",ABS(MID(Alphabetisch!AM89,2,2)))</f>
      </c>
      <c r="AN60" s="6">
        <f>IF(ISBLANK(Alphabetisch!AN89),"",ABS(MID(Alphabetisch!AN89,2,2)))</f>
      </c>
      <c r="AO60" s="6">
        <f>IF(ISBLANK(Alphabetisch!AO89),"",ABS(MID(Alphabetisch!AO89,2,2)))</f>
      </c>
      <c r="AP60" s="6">
        <f t="shared" si="0"/>
        <v>22</v>
      </c>
      <c r="AQ60" s="6">
        <f t="shared" si="1"/>
        <v>604</v>
      </c>
    </row>
    <row r="61" spans="1:43" ht="12">
      <c r="A61" s="1" t="str">
        <f>Alphabetisch!A211</f>
        <v>Schmidig</v>
      </c>
      <c r="B61" s="1" t="str">
        <f>Alphabetisch!B211</f>
        <v>Melk</v>
      </c>
      <c r="C61" s="9" t="str">
        <f>Alphabetisch!C211</f>
        <v>16</v>
      </c>
      <c r="D61" s="1" t="str">
        <f>Alphabetisch!D211</f>
        <v>MSV Bisisthal</v>
      </c>
      <c r="E61" s="6">
        <f>IF(ISBLANK(Alphabetisch!E211),"",ABS(MID(Alphabetisch!E211,2,2)))</f>
        <v>33</v>
      </c>
      <c r="F61" s="6">
        <f>IF(ISBLANK(Alphabetisch!F211),"",ABS(MID(Alphabetisch!F211,2,2)))</f>
        <v>16</v>
      </c>
      <c r="G61" s="6">
        <f>IF(ISBLANK(Alphabetisch!G211),"",ABS(MID(Alphabetisch!G211,2,2)))</f>
        <v>21</v>
      </c>
      <c r="H61" s="6">
        <f>IF(ISBLANK(Alphabetisch!H211),"",ABS(MID(Alphabetisch!H211,2,2)))</f>
        <v>30</v>
      </c>
      <c r="I61" s="6">
        <f>IF(ISBLANK(Alphabetisch!I211),"",ABS(MID(Alphabetisch!I211,2,2)))</f>
        <v>31</v>
      </c>
      <c r="J61" s="6">
        <f>IF(ISBLANK(Alphabetisch!J211),"",ABS(MID(Alphabetisch!J211,2,2)))</f>
        <v>32</v>
      </c>
      <c r="K61" s="6">
        <f>IF(ISBLANK(Alphabetisch!K211),"",ABS(MID(Alphabetisch!K211,2,2)))</f>
        <v>33</v>
      </c>
      <c r="L61" s="6">
        <f>IF(ISBLANK(Alphabetisch!L211),"",ABS(MID(Alphabetisch!L211,2,2)))</f>
        <v>30</v>
      </c>
      <c r="M61" s="6">
        <f>IF(ISBLANK(Alphabetisch!M211),"",ABS(MID(Alphabetisch!M211,2,2)))</f>
        <v>35</v>
      </c>
      <c r="N61" s="6">
        <f>IF(ISBLANK(Alphabetisch!N211),"",ABS(MID(Alphabetisch!N211,2,2)))</f>
        <v>12</v>
      </c>
      <c r="O61" s="6">
        <f>IF(ISBLANK(Alphabetisch!O211),"",ABS(MID(Alphabetisch!O211,2,2)))</f>
        <v>27</v>
      </c>
      <c r="P61" s="6">
        <f>IF(ISBLANK(Alphabetisch!P211),"",ABS(MID(Alphabetisch!P211,2,2)))</f>
        <v>13</v>
      </c>
      <c r="Q61" s="6">
        <f>IF(ISBLANK(Alphabetisch!Q211),"",ABS(MID(Alphabetisch!Q211,2,2)))</f>
        <v>39</v>
      </c>
      <c r="R61" s="6">
        <f>IF(ISBLANK(Alphabetisch!R211),"",ABS(MID(Alphabetisch!R211,2,2)))</f>
        <v>11</v>
      </c>
      <c r="S61" s="6">
        <f>IF(ISBLANK(Alphabetisch!S211),"",ABS(MID(Alphabetisch!S211,2,2)))</f>
        <v>25</v>
      </c>
      <c r="T61" s="6">
        <f>IF(ISBLANK(Alphabetisch!T211),"",ABS(MID(Alphabetisch!T211,2,2)))</f>
        <v>31</v>
      </c>
      <c r="U61" s="6">
        <f>IF(ISBLANK(Alphabetisch!U211),"",ABS(MID(Alphabetisch!U211,2,2)))</f>
        <v>16</v>
      </c>
      <c r="V61" s="6">
        <f>IF(ISBLANK(Alphabetisch!V211),"",ABS(MID(Alphabetisch!V211,2,2)))</f>
        <v>22</v>
      </c>
      <c r="W61" s="6">
        <f>IF(ISBLANK(Alphabetisch!W211),"",ABS(MID(Alphabetisch!W211,2,2)))</f>
        <v>32</v>
      </c>
      <c r="X61" s="6">
        <f>IF(ISBLANK(Alphabetisch!X211),"",ABS(MID(Alphabetisch!X211,2,2)))</f>
        <v>43</v>
      </c>
      <c r="Y61" s="6">
        <f>IF(ISBLANK(Alphabetisch!Y211),"",ABS(MID(Alphabetisch!Y211,2,2)))</f>
        <v>38</v>
      </c>
      <c r="Z61" s="6">
        <f>IF(ISBLANK(Alphabetisch!Z211),"",ABS(MID(Alphabetisch!Z211,2,2)))</f>
        <v>36</v>
      </c>
      <c r="AA61" s="6">
        <f>IF(ISBLANK(Alphabetisch!AA211),"",ABS(MID(Alphabetisch!AA211,2,2)))</f>
      </c>
      <c r="AB61" s="6">
        <f>IF(ISBLANK(Alphabetisch!AB211),"",ABS(MID(Alphabetisch!AB211,2,2)))</f>
      </c>
      <c r="AC61" s="6">
        <f>IF(ISBLANK(Alphabetisch!AC211),"",ABS(MID(Alphabetisch!AC211,2,2)))</f>
      </c>
      <c r="AD61" s="6">
        <f>IF(ISBLANK(Alphabetisch!AD211),"",ABS(MID(Alphabetisch!AD211,2,2)))</f>
      </c>
      <c r="AE61" s="6">
        <f>IF(ISBLANK(Alphabetisch!AE211),"",ABS(MID(Alphabetisch!AE211,2,2)))</f>
      </c>
      <c r="AF61" s="6">
        <f>IF(ISBLANK(Alphabetisch!AF211),"",ABS(MID(Alphabetisch!AF211,2,2)))</f>
      </c>
      <c r="AG61" s="6">
        <f>IF(ISBLANK(Alphabetisch!AG211),"",ABS(MID(Alphabetisch!AG211,2,2)))</f>
      </c>
      <c r="AH61" s="6">
        <f>IF(ISBLANK(Alphabetisch!AH211),"",ABS(MID(Alphabetisch!AH211,2,2)))</f>
      </c>
      <c r="AI61" s="6">
        <f>IF(ISBLANK(Alphabetisch!AI211),"",ABS(MID(Alphabetisch!AI211,2,2)))</f>
      </c>
      <c r="AJ61" s="6">
        <f>IF(ISBLANK(Alphabetisch!AJ211),"",ABS(MID(Alphabetisch!AJ211,2,2)))</f>
      </c>
      <c r="AK61" s="6">
        <f>IF(ISBLANK(Alphabetisch!AK211),"",ABS(MID(Alphabetisch!AK211,2,2)))</f>
      </c>
      <c r="AL61" s="6">
        <f>IF(ISBLANK(Alphabetisch!AL211),"",ABS(MID(Alphabetisch!AL211,2,2)))</f>
      </c>
      <c r="AM61" s="6">
        <f>IF(ISBLANK(Alphabetisch!AM211),"",ABS(MID(Alphabetisch!AM211,2,2)))</f>
      </c>
      <c r="AN61" s="6">
        <f>IF(ISBLANK(Alphabetisch!AN211),"",ABS(MID(Alphabetisch!AN211,2,2)))</f>
      </c>
      <c r="AO61" s="6">
        <f>IF(ISBLANK(Alphabetisch!AO211),"",ABS(MID(Alphabetisch!AO211,2,2)))</f>
      </c>
      <c r="AP61" s="6">
        <f t="shared" si="0"/>
        <v>22</v>
      </c>
      <c r="AQ61" s="6">
        <f t="shared" si="1"/>
        <v>606</v>
      </c>
    </row>
    <row r="62" spans="1:43" ht="12">
      <c r="A62" s="1" t="str">
        <f>Alphabetisch!A57</f>
        <v>Föhn</v>
      </c>
      <c r="B62" s="1" t="str">
        <f>Alphabetisch!B57</f>
        <v>Franz</v>
      </c>
      <c r="C62" s="9" t="str">
        <f>Alphabetisch!C57</f>
        <v>32</v>
      </c>
      <c r="D62" s="1" t="str">
        <f>Alphabetisch!D57</f>
        <v>MSV Bisisthal</v>
      </c>
      <c r="E62" s="6">
        <f>IF(ISBLANK(Alphabetisch!E57),"",ABS(MID(Alphabetisch!E57,2,2)))</f>
      </c>
      <c r="F62" s="6">
        <f>IF(ISBLANK(Alphabetisch!F57),"",ABS(MID(Alphabetisch!F57,2,2)))</f>
      </c>
      <c r="G62" s="6">
        <f>IF(ISBLANK(Alphabetisch!G57),"",ABS(MID(Alphabetisch!G57,2,2)))</f>
      </c>
      <c r="H62" s="6">
        <f>IF(ISBLANK(Alphabetisch!H57),"",ABS(MID(Alphabetisch!H57,2,2)))</f>
      </c>
      <c r="I62" s="6">
        <f>IF(ISBLANK(Alphabetisch!I57),"",ABS(MID(Alphabetisch!I57,2,2)))</f>
      </c>
      <c r="J62" s="6">
        <f>IF(ISBLANK(Alphabetisch!J57),"",ABS(MID(Alphabetisch!J57,2,2)))</f>
      </c>
      <c r="K62" s="6">
        <f>IF(ISBLANK(Alphabetisch!K57),"",ABS(MID(Alphabetisch!K57,2,2)))</f>
        <v>3</v>
      </c>
      <c r="L62" s="6">
        <f>IF(ISBLANK(Alphabetisch!L57),"",ABS(MID(Alphabetisch!L57,2,2)))</f>
        <v>41</v>
      </c>
      <c r="M62" s="6">
        <f>IF(ISBLANK(Alphabetisch!M57),"",ABS(MID(Alphabetisch!M57,2,2)))</f>
        <v>44</v>
      </c>
      <c r="N62" s="6">
        <f>IF(ISBLANK(Alphabetisch!N57),"",ABS(MID(Alphabetisch!N57,2,2)))</f>
        <v>44</v>
      </c>
      <c r="O62" s="6">
        <f>IF(ISBLANK(Alphabetisch!O57),"",ABS(MID(Alphabetisch!O57,2,2)))</f>
        <v>43</v>
      </c>
      <c r="P62" s="6">
        <f>IF(ISBLANK(Alphabetisch!P57),"",ABS(MID(Alphabetisch!P57,2,2)))</f>
        <v>34</v>
      </c>
      <c r="Q62" s="6">
        <f>IF(ISBLANK(Alphabetisch!Q57),"",ABS(MID(Alphabetisch!Q57,2,2)))</f>
        <v>14</v>
      </c>
      <c r="R62" s="6">
        <f>IF(ISBLANK(Alphabetisch!R57),"",ABS(MID(Alphabetisch!R57,2,2)))</f>
        <v>16</v>
      </c>
      <c r="S62" s="6">
        <f>IF(ISBLANK(Alphabetisch!S57),"",ABS(MID(Alphabetisch!S57,2,2)))</f>
        <v>19</v>
      </c>
      <c r="T62" s="6">
        <f>IF(ISBLANK(Alphabetisch!T57),"",ABS(MID(Alphabetisch!T57,2,2)))</f>
        <v>20</v>
      </c>
      <c r="U62" s="6">
        <f>IF(ISBLANK(Alphabetisch!U57),"",ABS(MID(Alphabetisch!U57,2,2)))</f>
        <v>17</v>
      </c>
      <c r="V62" s="6">
        <f>IF(ISBLANK(Alphabetisch!V57),"",ABS(MID(Alphabetisch!V57,2,2)))</f>
        <v>7</v>
      </c>
      <c r="W62" s="6">
        <f>IF(ISBLANK(Alphabetisch!W57),"",ABS(MID(Alphabetisch!W57,2,2)))</f>
        <v>27</v>
      </c>
      <c r="X62" s="6">
        <f>IF(ISBLANK(Alphabetisch!X57),"",ABS(MID(Alphabetisch!X57,2,2)))</f>
        <v>46</v>
      </c>
      <c r="Y62" s="6">
        <f>IF(ISBLANK(Alphabetisch!Y57),"",ABS(MID(Alphabetisch!Y57,2,2)))</f>
        <v>31</v>
      </c>
      <c r="Z62" s="6">
        <f>IF(ISBLANK(Alphabetisch!Z57),"",ABS(MID(Alphabetisch!Z57,2,2)))</f>
      </c>
      <c r="AA62" s="6">
        <f>IF(ISBLANK(Alphabetisch!AA57),"",ABS(MID(Alphabetisch!AA57,2,2)))</f>
        <v>35</v>
      </c>
      <c r="AB62" s="6">
        <f>IF(ISBLANK(Alphabetisch!AB57),"",ABS(MID(Alphabetisch!AB57,2,2)))</f>
      </c>
      <c r="AC62" s="6">
        <f>IF(ISBLANK(Alphabetisch!AC57),"",ABS(MID(Alphabetisch!AC57,2,2)))</f>
        <v>30</v>
      </c>
      <c r="AD62" s="6">
        <f>IF(ISBLANK(Alphabetisch!AD57),"",ABS(MID(Alphabetisch!AD57,2,2)))</f>
        <v>25</v>
      </c>
      <c r="AE62" s="6">
        <f>IF(ISBLANK(Alphabetisch!AE57),"",ABS(MID(Alphabetisch!AE57,2,2)))</f>
        <v>40</v>
      </c>
      <c r="AF62" s="6">
        <f>IF(ISBLANK(Alphabetisch!AF57),"",ABS(MID(Alphabetisch!AF57,2,2)))</f>
        <v>57</v>
      </c>
      <c r="AG62" s="6">
        <f>IF(ISBLANK(Alphabetisch!AG57),"",ABS(MID(Alphabetisch!AG57,2,2)))</f>
        <v>33</v>
      </c>
      <c r="AH62" s="6">
        <f>IF(ISBLANK(Alphabetisch!AH57),"",ABS(MID(Alphabetisch!AH57,2,2)))</f>
        <v>49</v>
      </c>
      <c r="AI62" s="6">
        <f>IF(ISBLANK(Alphabetisch!AI57),"",ABS(MID(Alphabetisch!AI57,2,2)))</f>
      </c>
      <c r="AJ62" s="6">
        <f>IF(ISBLANK(Alphabetisch!AJ57),"",ABS(MID(Alphabetisch!AJ57,2,2)))</f>
      </c>
      <c r="AK62" s="6">
        <f>IF(ISBLANK(Alphabetisch!AK57),"",ABS(MID(Alphabetisch!AK57,2,2)))</f>
      </c>
      <c r="AL62" s="6">
        <f>IF(ISBLANK(Alphabetisch!AL57),"",ABS(MID(Alphabetisch!AL57,2,2)))</f>
      </c>
      <c r="AM62" s="6">
        <f>IF(ISBLANK(Alphabetisch!AM57),"",ABS(MID(Alphabetisch!AM57,2,2)))</f>
      </c>
      <c r="AN62" s="6">
        <f>IF(ISBLANK(Alphabetisch!AN57),"",ABS(MID(Alphabetisch!AN57,2,2)))</f>
      </c>
      <c r="AO62" s="6">
        <f>IF(ISBLANK(Alphabetisch!AO57),"",ABS(MID(Alphabetisch!AO57,2,2)))</f>
      </c>
      <c r="AP62" s="6">
        <f t="shared" si="0"/>
        <v>22</v>
      </c>
      <c r="AQ62" s="6">
        <f t="shared" si="1"/>
        <v>675</v>
      </c>
    </row>
    <row r="63" spans="1:43" ht="12">
      <c r="A63" s="1" t="str">
        <f>Alphabetisch!A130</f>
        <v>Heinzer</v>
      </c>
      <c r="B63" s="1" t="str">
        <f>Alphabetisch!B130</f>
        <v>Odilo</v>
      </c>
      <c r="C63" s="9">
        <f>Alphabetisch!C130</f>
        <v>35</v>
      </c>
      <c r="D63" s="1" t="str">
        <f>Alphabetisch!D130</f>
        <v>SG Muotathal</v>
      </c>
      <c r="E63" s="6">
        <f>IF(ISBLANK(Alphabetisch!E130),"",ABS(MID(Alphabetisch!E130,2,2)))</f>
        <v>12</v>
      </c>
      <c r="F63" s="6">
        <f>IF(ISBLANK(Alphabetisch!F130),"",ABS(MID(Alphabetisch!F130,2,2)))</f>
      </c>
      <c r="G63" s="6">
        <f>IF(ISBLANK(Alphabetisch!G130),"",ABS(MID(Alphabetisch!G130,2,2)))</f>
      </c>
      <c r="H63" s="6">
        <f>IF(ISBLANK(Alphabetisch!H130),"",ABS(MID(Alphabetisch!H130,2,2)))</f>
        <v>18</v>
      </c>
      <c r="I63" s="6">
        <f>IF(ISBLANK(Alphabetisch!I130),"",ABS(MID(Alphabetisch!I130,2,2)))</f>
      </c>
      <c r="J63" s="6">
        <f>IF(ISBLANK(Alphabetisch!J130),"",ABS(MID(Alphabetisch!J130,2,2)))</f>
        <v>14</v>
      </c>
      <c r="K63" s="6">
        <f>IF(ISBLANK(Alphabetisch!K130),"",ABS(MID(Alphabetisch!K130,2,2)))</f>
        <v>22</v>
      </c>
      <c r="L63" s="6">
        <f>IF(ISBLANK(Alphabetisch!L130),"",ABS(MID(Alphabetisch!L130,2,2)))</f>
        <v>11</v>
      </c>
      <c r="M63" s="6">
        <f>IF(ISBLANK(Alphabetisch!M130),"",ABS(MID(Alphabetisch!M130,2,2)))</f>
        <v>10</v>
      </c>
      <c r="N63" s="6">
        <f>IF(ISBLANK(Alphabetisch!N130),"",ABS(MID(Alphabetisch!N130,2,2)))</f>
        <v>14</v>
      </c>
      <c r="O63" s="6">
        <f>IF(ISBLANK(Alphabetisch!O130),"",ABS(MID(Alphabetisch!O130,2,2)))</f>
        <v>24</v>
      </c>
      <c r="P63" s="6">
        <f>IF(ISBLANK(Alphabetisch!P130),"",ABS(MID(Alphabetisch!P130,2,2)))</f>
        <v>28</v>
      </c>
      <c r="Q63" s="6">
        <f>IF(ISBLANK(Alphabetisch!Q130),"",ABS(MID(Alphabetisch!Q130,2,2)))</f>
        <v>12</v>
      </c>
      <c r="R63" s="6">
        <f>IF(ISBLANK(Alphabetisch!R130),"",ABS(MID(Alphabetisch!R130,2,2)))</f>
        <v>30</v>
      </c>
      <c r="S63" s="6">
        <f>IF(ISBLANK(Alphabetisch!S130),"",ABS(MID(Alphabetisch!S130,2,2)))</f>
      </c>
      <c r="T63" s="6">
        <f>IF(ISBLANK(Alphabetisch!T130),"",ABS(MID(Alphabetisch!T130,2,2)))</f>
        <v>39</v>
      </c>
      <c r="U63" s="6">
        <f>IF(ISBLANK(Alphabetisch!U130),"",ABS(MID(Alphabetisch!U130,2,2)))</f>
        <v>24</v>
      </c>
      <c r="V63" s="6">
        <f>IF(ISBLANK(Alphabetisch!V130),"",ABS(MID(Alphabetisch!V130,2,2)))</f>
        <v>26</v>
      </c>
      <c r="W63" s="6">
        <f>IF(ISBLANK(Alphabetisch!W130),"",ABS(MID(Alphabetisch!W130,2,2)))</f>
        <v>22</v>
      </c>
      <c r="X63" s="6">
        <f>IF(ISBLANK(Alphabetisch!X130),"",ABS(MID(Alphabetisch!X130,2,2)))</f>
        <v>40</v>
      </c>
      <c r="Y63" s="6">
        <f>IF(ISBLANK(Alphabetisch!Y130),"",ABS(MID(Alphabetisch!Y130,2,2)))</f>
      </c>
      <c r="Z63" s="6">
        <f>IF(ISBLANK(Alphabetisch!Z130),"",ABS(MID(Alphabetisch!Z130,2,2)))</f>
      </c>
      <c r="AA63" s="6">
        <f>IF(ISBLANK(Alphabetisch!AA130),"",ABS(MID(Alphabetisch!AA130,2,2)))</f>
        <v>33</v>
      </c>
      <c r="AB63" s="6">
        <f>IF(ISBLANK(Alphabetisch!AB130),"",ABS(MID(Alphabetisch!AB130,2,2)))</f>
        <v>22</v>
      </c>
      <c r="AC63" s="6">
        <f>IF(ISBLANK(Alphabetisch!AC130),"",ABS(MID(Alphabetisch!AC130,2,2)))</f>
        <v>25</v>
      </c>
      <c r="AD63" s="6">
        <f>IF(ISBLANK(Alphabetisch!AD130),"",ABS(MID(Alphabetisch!AD130,2,2)))</f>
        <v>25</v>
      </c>
      <c r="AE63" s="6">
        <f>IF(ISBLANK(Alphabetisch!AE130),"",ABS(MID(Alphabetisch!AE130,2,2)))</f>
      </c>
      <c r="AF63" s="6">
        <f>IF(ISBLANK(Alphabetisch!AF130),"",ABS(MID(Alphabetisch!AF130,2,2)))</f>
        <v>49</v>
      </c>
      <c r="AG63" s="6">
        <f>IF(ISBLANK(Alphabetisch!AG130),"",ABS(MID(Alphabetisch!AG130,2,2)))</f>
      </c>
      <c r="AH63" s="6">
        <f>IF(ISBLANK(Alphabetisch!AH130),"",ABS(MID(Alphabetisch!AH130,2,2)))</f>
      </c>
      <c r="AI63" s="6">
        <f>IF(ISBLANK(Alphabetisch!AI130),"",ABS(MID(Alphabetisch!AI130,2,2)))</f>
      </c>
      <c r="AJ63" s="6">
        <f>IF(ISBLANK(Alphabetisch!AJ130),"",ABS(MID(Alphabetisch!AJ130,2,2)))</f>
      </c>
      <c r="AK63" s="6">
        <f>IF(ISBLANK(Alphabetisch!AK130),"",ABS(MID(Alphabetisch!AK130,2,2)))</f>
      </c>
      <c r="AL63" s="6">
        <f>IF(ISBLANK(Alphabetisch!AL130),"",ABS(MID(Alphabetisch!AL130,2,2)))</f>
      </c>
      <c r="AM63" s="6">
        <f>IF(ISBLANK(Alphabetisch!AM130),"",ABS(MID(Alphabetisch!AM130,2,2)))</f>
      </c>
      <c r="AN63" s="6">
        <f>IF(ISBLANK(Alphabetisch!AN130),"",ABS(MID(Alphabetisch!AN130,2,2)))</f>
      </c>
      <c r="AO63" s="6">
        <f>IF(ISBLANK(Alphabetisch!AO130),"",ABS(MID(Alphabetisch!AO130,2,2)))</f>
      </c>
      <c r="AP63" s="6">
        <f t="shared" si="0"/>
        <v>21</v>
      </c>
      <c r="AQ63" s="6">
        <f t="shared" si="1"/>
        <v>500</v>
      </c>
    </row>
    <row r="64" spans="1:43" ht="12">
      <c r="A64" s="1" t="str">
        <f>Alphabetisch!A86</f>
        <v>Gwerder</v>
      </c>
      <c r="B64" s="1" t="str">
        <f>Alphabetisch!B86</f>
        <v>Heinrich</v>
      </c>
      <c r="C64" s="9" t="str">
        <f>Alphabetisch!C86</f>
        <v>50</v>
      </c>
      <c r="D64" s="1" t="str">
        <f>Alphabetisch!D86</f>
        <v>SG Muotathal</v>
      </c>
      <c r="E64" s="6">
        <f>IF(ISBLANK(Alphabetisch!E86),"",ABS(MID(Alphabetisch!E86,2,2)))</f>
      </c>
      <c r="F64" s="6">
        <f>IF(ISBLANK(Alphabetisch!F86),"",ABS(MID(Alphabetisch!F86,2,2)))</f>
      </c>
      <c r="G64" s="6">
        <f>IF(ISBLANK(Alphabetisch!G86),"",ABS(MID(Alphabetisch!G86,2,2)))</f>
      </c>
      <c r="H64" s="6">
        <f>IF(ISBLANK(Alphabetisch!H86),"",ABS(MID(Alphabetisch!H86,2,2)))</f>
      </c>
      <c r="I64" s="6">
        <f>IF(ISBLANK(Alphabetisch!I86),"",ABS(MID(Alphabetisch!I86,2,2)))</f>
      </c>
      <c r="J64" s="6">
        <f>IF(ISBLANK(Alphabetisch!J86),"",ABS(MID(Alphabetisch!J86,2,2)))</f>
      </c>
      <c r="K64" s="6">
        <f>IF(ISBLANK(Alphabetisch!K86),"",ABS(MID(Alphabetisch!K86,2,2)))</f>
      </c>
      <c r="L64" s="6">
        <f>IF(ISBLANK(Alphabetisch!L86),"",ABS(MID(Alphabetisch!L86,2,2)))</f>
      </c>
      <c r="M64" s="6">
        <f>IF(ISBLANK(Alphabetisch!M86),"",ABS(MID(Alphabetisch!M86,2,2)))</f>
      </c>
      <c r="N64" s="6">
        <f>IF(ISBLANK(Alphabetisch!N86),"",ABS(MID(Alphabetisch!N86,2,2)))</f>
      </c>
      <c r="O64" s="6">
        <f>IF(ISBLANK(Alphabetisch!O86),"",ABS(MID(Alphabetisch!O86,2,2)))</f>
      </c>
      <c r="P64" s="6">
        <f>IF(ISBLANK(Alphabetisch!P86),"",ABS(MID(Alphabetisch!P86,2,2)))</f>
      </c>
      <c r="Q64" s="6">
        <f>IF(ISBLANK(Alphabetisch!Q86),"",ABS(MID(Alphabetisch!Q86,2,2)))</f>
        <v>20</v>
      </c>
      <c r="R64" s="6">
        <f>IF(ISBLANK(Alphabetisch!R86),"",ABS(MID(Alphabetisch!R86,2,2)))</f>
        <v>34</v>
      </c>
      <c r="S64" s="6">
        <f>IF(ISBLANK(Alphabetisch!S86),"",ABS(MID(Alphabetisch!S86,2,2)))</f>
        <v>21</v>
      </c>
      <c r="T64" s="6">
        <f>IF(ISBLANK(Alphabetisch!T86),"",ABS(MID(Alphabetisch!T86,2,2)))</f>
        <v>37</v>
      </c>
      <c r="U64" s="6">
        <f>IF(ISBLANK(Alphabetisch!U86),"",ABS(MID(Alphabetisch!U86,2,2)))</f>
        <v>29</v>
      </c>
      <c r="V64" s="6">
        <f>IF(ISBLANK(Alphabetisch!V86),"",ABS(MID(Alphabetisch!V86,2,2)))</f>
        <v>30</v>
      </c>
      <c r="W64" s="6">
        <f>IF(ISBLANK(Alphabetisch!W86),"",ABS(MID(Alphabetisch!W86,2,2)))</f>
        <v>27</v>
      </c>
      <c r="X64" s="6">
        <f>IF(ISBLANK(Alphabetisch!X86),"",ABS(MID(Alphabetisch!X86,2,2)))</f>
        <v>32</v>
      </c>
      <c r="Y64" s="6">
        <f>IF(ISBLANK(Alphabetisch!Y86),"",ABS(MID(Alphabetisch!Y86,2,2)))</f>
        <v>22</v>
      </c>
      <c r="Z64" s="6">
        <f>IF(ISBLANK(Alphabetisch!Z86),"",ABS(MID(Alphabetisch!Z86,2,2)))</f>
        <v>20</v>
      </c>
      <c r="AA64" s="6">
        <f>IF(ISBLANK(Alphabetisch!AA86),"",ABS(MID(Alphabetisch!AA86,2,2)))</f>
        <v>28</v>
      </c>
      <c r="AB64" s="6">
        <f>IF(ISBLANK(Alphabetisch!AB86),"",ABS(MID(Alphabetisch!AB86,2,2)))</f>
        <v>20</v>
      </c>
      <c r="AC64" s="6">
        <f>IF(ISBLANK(Alphabetisch!AC86),"",ABS(MID(Alphabetisch!AC86,2,2)))</f>
        <v>49</v>
      </c>
      <c r="AD64" s="6">
        <f>IF(ISBLANK(Alphabetisch!AD86),"",ABS(MID(Alphabetisch!AD86,2,2)))</f>
      </c>
      <c r="AE64" s="6">
        <f>IF(ISBLANK(Alphabetisch!AE86),"",ABS(MID(Alphabetisch!AE86,2,2)))</f>
        <v>8</v>
      </c>
      <c r="AF64" s="6">
        <f>IF(ISBLANK(Alphabetisch!AF86),"",ABS(MID(Alphabetisch!AF86,2,2)))</f>
        <v>16</v>
      </c>
      <c r="AG64" s="6">
        <f>IF(ISBLANK(Alphabetisch!AG86),"",ABS(MID(Alphabetisch!AG86,2,2)))</f>
        <v>29</v>
      </c>
      <c r="AH64" s="6">
        <f>IF(ISBLANK(Alphabetisch!AH86),"",ABS(MID(Alphabetisch!AH86,2,2)))</f>
        <v>17</v>
      </c>
      <c r="AI64" s="6">
        <f>IF(ISBLANK(Alphabetisch!AI86),"",ABS(MID(Alphabetisch!AI86,2,2)))</f>
        <v>28</v>
      </c>
      <c r="AJ64" s="6">
        <f>IF(ISBLANK(Alphabetisch!AJ86),"",ABS(MID(Alphabetisch!AJ86,2,2)))</f>
        <v>2</v>
      </c>
      <c r="AK64" s="6">
        <f>IF(ISBLANK(Alphabetisch!AK86),"",ABS(MID(Alphabetisch!AK86,2,2)))</f>
        <v>29</v>
      </c>
      <c r="AL64" s="6">
        <f>IF(ISBLANK(Alphabetisch!AL86),"",ABS(MID(Alphabetisch!AL86,2,2)))</f>
        <v>4</v>
      </c>
      <c r="AM64" s="6">
        <f>IF(ISBLANK(Alphabetisch!AM86),"",ABS(MID(Alphabetisch!AM86,2,2)))</f>
      </c>
      <c r="AN64" s="6">
        <f>IF(ISBLANK(Alphabetisch!AN86),"",ABS(MID(Alphabetisch!AN86,2,2)))</f>
      </c>
      <c r="AO64" s="6">
        <f>IF(ISBLANK(Alphabetisch!AO86),"",ABS(MID(Alphabetisch!AO86,2,2)))</f>
      </c>
      <c r="AP64" s="6">
        <f t="shared" si="0"/>
        <v>21</v>
      </c>
      <c r="AQ64" s="6">
        <f t="shared" si="1"/>
        <v>502</v>
      </c>
    </row>
    <row r="65" spans="1:43" ht="12">
      <c r="A65" s="1" t="str">
        <f>Alphabetisch!A106</f>
        <v>Gwerder</v>
      </c>
      <c r="B65" s="1" t="str">
        <f>Alphabetisch!B106</f>
        <v>Xaver</v>
      </c>
      <c r="C65" s="9">
        <f>Alphabetisch!C106</f>
        <v>33</v>
      </c>
      <c r="D65" s="1" t="str">
        <f>Alphabetisch!D106</f>
        <v>SG Muotathal</v>
      </c>
      <c r="E65" s="6">
        <f>IF(ISBLANK(Alphabetisch!E106),"",ABS(MID(Alphabetisch!E106,2,2)))</f>
        <v>21</v>
      </c>
      <c r="F65" s="6">
        <f>IF(ISBLANK(Alphabetisch!F106),"",ABS(MID(Alphabetisch!F106,2,2)))</f>
        <v>16</v>
      </c>
      <c r="G65" s="6">
        <f>IF(ISBLANK(Alphabetisch!G106),"",ABS(MID(Alphabetisch!G106,2,2)))</f>
        <v>27</v>
      </c>
      <c r="H65" s="6">
        <f>IF(ISBLANK(Alphabetisch!H106),"",ABS(MID(Alphabetisch!H106,2,2)))</f>
        <v>19</v>
      </c>
      <c r="I65" s="6">
        <f>IF(ISBLANK(Alphabetisch!I106),"",ABS(MID(Alphabetisch!I106,2,2)))</f>
        <v>19</v>
      </c>
      <c r="J65" s="6">
        <f>IF(ISBLANK(Alphabetisch!J106),"",ABS(MID(Alphabetisch!J106,2,2)))</f>
        <v>30</v>
      </c>
      <c r="K65" s="6">
        <f>IF(ISBLANK(Alphabetisch!K106),"",ABS(MID(Alphabetisch!K106,2,2)))</f>
      </c>
      <c r="L65" s="6">
        <f>IF(ISBLANK(Alphabetisch!L106),"",ABS(MID(Alphabetisch!L106,2,2)))</f>
        <v>35</v>
      </c>
      <c r="M65" s="6">
        <f>IF(ISBLANK(Alphabetisch!M106),"",ABS(MID(Alphabetisch!M106,2,2)))</f>
        <v>22</v>
      </c>
      <c r="N65" s="6">
        <f>IF(ISBLANK(Alphabetisch!N106),"",ABS(MID(Alphabetisch!N106,2,2)))</f>
        <v>26</v>
      </c>
      <c r="O65" s="6">
        <f>IF(ISBLANK(Alphabetisch!O106),"",ABS(MID(Alphabetisch!O106,2,2)))</f>
        <v>35</v>
      </c>
      <c r="P65" s="6">
        <f>IF(ISBLANK(Alphabetisch!P106),"",ABS(MID(Alphabetisch!P106,2,2)))</f>
      </c>
      <c r="Q65" s="6">
        <f>IF(ISBLANK(Alphabetisch!Q106),"",ABS(MID(Alphabetisch!Q106,2,2)))</f>
        <v>34</v>
      </c>
      <c r="R65" s="6">
        <f>IF(ISBLANK(Alphabetisch!R106),"",ABS(MID(Alphabetisch!R106,2,2)))</f>
        <v>17</v>
      </c>
      <c r="S65" s="6">
        <f>IF(ISBLANK(Alphabetisch!S106),"",ABS(MID(Alphabetisch!S106,2,2)))</f>
        <v>31</v>
      </c>
      <c r="T65" s="6">
        <f>IF(ISBLANK(Alphabetisch!T106),"",ABS(MID(Alphabetisch!T106,2,2)))</f>
        <v>25</v>
      </c>
      <c r="U65" s="6">
        <f>IF(ISBLANK(Alphabetisch!U106),"",ABS(MID(Alphabetisch!U106,2,2)))</f>
        <v>40</v>
      </c>
      <c r="V65" s="6">
        <f>IF(ISBLANK(Alphabetisch!V106),"",ABS(MID(Alphabetisch!V106,2,2)))</f>
        <v>15</v>
      </c>
      <c r="W65" s="6">
        <f>IF(ISBLANK(Alphabetisch!W106),"",ABS(MID(Alphabetisch!W106,2,2)))</f>
        <v>33</v>
      </c>
      <c r="X65" s="6">
        <f>IF(ISBLANK(Alphabetisch!X106),"",ABS(MID(Alphabetisch!X106,2,2)))</f>
        <v>47</v>
      </c>
      <c r="Y65" s="6">
        <f>IF(ISBLANK(Alphabetisch!Y106),"",ABS(MID(Alphabetisch!Y106,2,2)))</f>
        <v>39</v>
      </c>
      <c r="Z65" s="6">
        <f>IF(ISBLANK(Alphabetisch!Z106),"",ABS(MID(Alphabetisch!Z106,2,2)))</f>
      </c>
      <c r="AA65" s="6">
        <f>IF(ISBLANK(Alphabetisch!AA106),"",ABS(MID(Alphabetisch!AA106,2,2)))</f>
      </c>
      <c r="AB65" s="6">
        <f>IF(ISBLANK(Alphabetisch!AB106),"",ABS(MID(Alphabetisch!AB106,2,2)))</f>
      </c>
      <c r="AC65" s="6">
        <f>IF(ISBLANK(Alphabetisch!AC106),"",ABS(MID(Alphabetisch!AC106,2,2)))</f>
        <v>24</v>
      </c>
      <c r="AD65" s="6">
        <f>IF(ISBLANK(Alphabetisch!AD106),"",ABS(MID(Alphabetisch!AD106,2,2)))</f>
      </c>
      <c r="AE65" s="6">
        <f>IF(ISBLANK(Alphabetisch!AE106),"",ABS(MID(Alphabetisch!AE106,2,2)))</f>
      </c>
      <c r="AF65" s="6">
        <f>IF(ISBLANK(Alphabetisch!AF106),"",ABS(MID(Alphabetisch!AF106,2,2)))</f>
        <v>50</v>
      </c>
      <c r="AG65" s="6">
        <f>IF(ISBLANK(Alphabetisch!AG106),"",ABS(MID(Alphabetisch!AG106,2,2)))</f>
      </c>
      <c r="AH65" s="6">
        <f>IF(ISBLANK(Alphabetisch!AH106),"",ABS(MID(Alphabetisch!AH106,2,2)))</f>
      </c>
      <c r="AI65" s="6">
        <f>IF(ISBLANK(Alphabetisch!AI106),"",ABS(MID(Alphabetisch!AI106,2,2)))</f>
      </c>
      <c r="AJ65" s="6">
        <f>IF(ISBLANK(Alphabetisch!AJ106),"",ABS(MID(Alphabetisch!AJ106,2,2)))</f>
      </c>
      <c r="AK65" s="6">
        <f>IF(ISBLANK(Alphabetisch!AK106),"",ABS(MID(Alphabetisch!AK106,2,2)))</f>
      </c>
      <c r="AL65" s="6">
        <f>IF(ISBLANK(Alphabetisch!AL106),"",ABS(MID(Alphabetisch!AL106,2,2)))</f>
      </c>
      <c r="AM65" s="6">
        <f>IF(ISBLANK(Alphabetisch!AM106),"",ABS(MID(Alphabetisch!AM106,2,2)))</f>
      </c>
      <c r="AN65" s="6">
        <f>IF(ISBLANK(Alphabetisch!AN106),"",ABS(MID(Alphabetisch!AN106,2,2)))</f>
      </c>
      <c r="AO65" s="6">
        <f>IF(ISBLANK(Alphabetisch!AO106),"",ABS(MID(Alphabetisch!AO106,2,2)))</f>
      </c>
      <c r="AP65" s="6">
        <f t="shared" si="0"/>
        <v>21</v>
      </c>
      <c r="AQ65" s="6">
        <f t="shared" si="1"/>
        <v>605</v>
      </c>
    </row>
    <row r="66" spans="1:43" ht="12">
      <c r="A66" s="1" t="str">
        <f>Alphabetisch!A96</f>
        <v>Gwerder</v>
      </c>
      <c r="B66" s="1" t="str">
        <f>Alphabetisch!B96</f>
        <v>Raimund</v>
      </c>
      <c r="C66" s="9" t="str">
        <f>Alphabetisch!C96</f>
        <v>38</v>
      </c>
      <c r="D66" s="1" t="str">
        <f>Alphabetisch!D96</f>
        <v>FSG Ried-Muotathal</v>
      </c>
      <c r="E66" s="6">
        <f>IF(ISBLANK(Alphabetisch!E96),"",ABS(MID(Alphabetisch!E96,2,2)))</f>
        <v>32</v>
      </c>
      <c r="F66" s="6">
        <f>IF(ISBLANK(Alphabetisch!F96),"",ABS(MID(Alphabetisch!F96,2,2)))</f>
        <v>21</v>
      </c>
      <c r="G66" s="6">
        <f>IF(ISBLANK(Alphabetisch!G96),"",ABS(MID(Alphabetisch!G96,2,2)))</f>
        <v>10</v>
      </c>
      <c r="H66" s="6">
        <f>IF(ISBLANK(Alphabetisch!H96),"",ABS(MID(Alphabetisch!H96,2,2)))</f>
        <v>15</v>
      </c>
      <c r="I66" s="6">
        <f>IF(ISBLANK(Alphabetisch!I96),"",ABS(MID(Alphabetisch!I96,2,2)))</f>
        <v>15</v>
      </c>
      <c r="J66" s="6">
        <f>IF(ISBLANK(Alphabetisch!J96),"",ABS(MID(Alphabetisch!J96,2,2)))</f>
        <v>31</v>
      </c>
      <c r="K66" s="6">
        <f>IF(ISBLANK(Alphabetisch!K96),"",ABS(MID(Alphabetisch!K96,2,2)))</f>
        <v>31</v>
      </c>
      <c r="L66" s="6">
        <f>IF(ISBLANK(Alphabetisch!L96),"",ABS(MID(Alphabetisch!L96,2,2)))</f>
        <v>20</v>
      </c>
      <c r="M66" s="6">
        <f>IF(ISBLANK(Alphabetisch!M96),"",ABS(MID(Alphabetisch!M96,2,2)))</f>
        <v>43</v>
      </c>
      <c r="N66" s="6">
        <f>IF(ISBLANK(Alphabetisch!N96),"",ABS(MID(Alphabetisch!N96,2,2)))</f>
        <v>38</v>
      </c>
      <c r="O66" s="6">
        <f>IF(ISBLANK(Alphabetisch!O96),"",ABS(MID(Alphabetisch!O96,2,2)))</f>
        <v>42</v>
      </c>
      <c r="P66" s="6">
        <f>IF(ISBLANK(Alphabetisch!P96),"",ABS(MID(Alphabetisch!P96,2,2)))</f>
        <v>8</v>
      </c>
      <c r="Q66" s="6">
        <f>IF(ISBLANK(Alphabetisch!Q96),"",ABS(MID(Alphabetisch!Q96,2,2)))</f>
      </c>
      <c r="R66" s="6">
        <f>IF(ISBLANK(Alphabetisch!R96),"",ABS(MID(Alphabetisch!R96,2,2)))</f>
      </c>
      <c r="S66" s="6">
        <f>IF(ISBLANK(Alphabetisch!S96),"",ABS(MID(Alphabetisch!S96,2,2)))</f>
        <v>41</v>
      </c>
      <c r="T66" s="6">
        <f>IF(ISBLANK(Alphabetisch!T96),"",ABS(MID(Alphabetisch!T96,2,2)))</f>
        <v>44</v>
      </c>
      <c r="U66" s="6">
        <f>IF(ISBLANK(Alphabetisch!U96),"",ABS(MID(Alphabetisch!U96,2,2)))</f>
        <v>48</v>
      </c>
      <c r="V66" s="6">
        <f>IF(ISBLANK(Alphabetisch!V96),"",ABS(MID(Alphabetisch!V96,2,2)))</f>
        <v>41</v>
      </c>
      <c r="W66" s="6">
        <f>IF(ISBLANK(Alphabetisch!W96),"",ABS(MID(Alphabetisch!W96,2,2)))</f>
        <v>42</v>
      </c>
      <c r="X66" s="6">
        <f>IF(ISBLANK(Alphabetisch!X96),"",ABS(MID(Alphabetisch!X96,2,2)))</f>
        <v>35</v>
      </c>
      <c r="Y66" s="6">
        <f>IF(ISBLANK(Alphabetisch!Y96),"",ABS(MID(Alphabetisch!Y96,2,2)))</f>
        <v>45</v>
      </c>
      <c r="Z66" s="6">
        <f>IF(ISBLANK(Alphabetisch!Z96),"",ABS(MID(Alphabetisch!Z96,2,2)))</f>
        <v>43</v>
      </c>
      <c r="AA66" s="6">
        <f>IF(ISBLANK(Alphabetisch!AA96),"",ABS(MID(Alphabetisch!AA96,2,2)))</f>
        <v>34</v>
      </c>
      <c r="AB66" s="6">
        <f>IF(ISBLANK(Alphabetisch!AB96),"",ABS(MID(Alphabetisch!AB96,2,2)))</f>
      </c>
      <c r="AC66" s="6">
        <f>IF(ISBLANK(Alphabetisch!AC96),"",ABS(MID(Alphabetisch!AC96,2,2)))</f>
      </c>
      <c r="AD66" s="6">
        <f>IF(ISBLANK(Alphabetisch!AD96),"",ABS(MID(Alphabetisch!AD96,2,2)))</f>
      </c>
      <c r="AE66" s="6">
        <f>IF(ISBLANK(Alphabetisch!AE96),"",ABS(MID(Alphabetisch!AE96,2,2)))</f>
      </c>
      <c r="AF66" s="6">
        <f>IF(ISBLANK(Alphabetisch!AF96),"",ABS(MID(Alphabetisch!AF96,2,2)))</f>
      </c>
      <c r="AG66" s="6">
        <f>IF(ISBLANK(Alphabetisch!AG96),"",ABS(MID(Alphabetisch!AG96,2,2)))</f>
      </c>
      <c r="AH66" s="6">
        <f>IF(ISBLANK(Alphabetisch!AH96),"",ABS(MID(Alphabetisch!AH96,2,2)))</f>
      </c>
      <c r="AI66" s="6">
        <f>IF(ISBLANK(Alphabetisch!AI96),"",ABS(MID(Alphabetisch!AI96,2,2)))</f>
      </c>
      <c r="AJ66" s="6">
        <f>IF(ISBLANK(Alphabetisch!AJ96),"",ABS(MID(Alphabetisch!AJ96,2,2)))</f>
      </c>
      <c r="AK66" s="6">
        <f>IF(ISBLANK(Alphabetisch!AK96),"",ABS(MID(Alphabetisch!AK96,2,2)))</f>
      </c>
      <c r="AL66" s="6">
        <f>IF(ISBLANK(Alphabetisch!AL96),"",ABS(MID(Alphabetisch!AL96,2,2)))</f>
      </c>
      <c r="AM66" s="6">
        <f>IF(ISBLANK(Alphabetisch!AM96),"",ABS(MID(Alphabetisch!AM96,2,2)))</f>
      </c>
      <c r="AN66" s="6">
        <f>IF(ISBLANK(Alphabetisch!AN96),"",ABS(MID(Alphabetisch!AN96,2,2)))</f>
      </c>
      <c r="AO66" s="6">
        <f>IF(ISBLANK(Alphabetisch!AO96),"",ABS(MID(Alphabetisch!AO96,2,2)))</f>
      </c>
      <c r="AP66" s="6">
        <f aca="true" t="shared" si="2" ref="AP66:AP129">37-COUNTBLANK(E66:AO66)</f>
        <v>21</v>
      </c>
      <c r="AQ66" s="6">
        <f aca="true" t="shared" si="3" ref="AQ66:AQ129">SUM(E66:AO66)</f>
        <v>679</v>
      </c>
    </row>
    <row r="67" spans="1:43" ht="12">
      <c r="A67" s="1" t="str">
        <f>Alphabetisch!A83</f>
        <v>Gwerder</v>
      </c>
      <c r="B67" s="1" t="str">
        <f>Alphabetisch!B83</f>
        <v>Franz</v>
      </c>
      <c r="C67" s="9">
        <f>Alphabetisch!C83</f>
        <v>25</v>
      </c>
      <c r="D67" s="1" t="str">
        <f>Alphabetisch!D83</f>
        <v>SG Muotathal</v>
      </c>
      <c r="E67" s="6">
        <f>IF(ISBLANK(Alphabetisch!E83),"",ABS(MID(Alphabetisch!E83,2,2)))</f>
        <v>29</v>
      </c>
      <c r="F67" s="6">
        <f>IF(ISBLANK(Alphabetisch!F83),"",ABS(MID(Alphabetisch!F83,2,2)))</f>
        <v>40</v>
      </c>
      <c r="G67" s="6">
        <f>IF(ISBLANK(Alphabetisch!G83),"",ABS(MID(Alphabetisch!G83,2,2)))</f>
        <v>32</v>
      </c>
      <c r="H67" s="6">
        <f>IF(ISBLANK(Alphabetisch!H83),"",ABS(MID(Alphabetisch!H83,2,2)))</f>
        <v>35</v>
      </c>
      <c r="I67" s="6">
        <f>IF(ISBLANK(Alphabetisch!I83),"",ABS(MID(Alphabetisch!I83,2,2)))</f>
        <v>28</v>
      </c>
      <c r="J67" s="6">
        <f>IF(ISBLANK(Alphabetisch!J83),"",ABS(MID(Alphabetisch!J83,2,2)))</f>
        <v>37</v>
      </c>
      <c r="K67" s="6">
        <f>IF(ISBLANK(Alphabetisch!K83),"",ABS(MID(Alphabetisch!K83,2,2)))</f>
        <v>21</v>
      </c>
      <c r="L67" s="6">
        <f>IF(ISBLANK(Alphabetisch!L83),"",ABS(MID(Alphabetisch!L83,2,2)))</f>
        <v>29</v>
      </c>
      <c r="M67" s="6">
        <f>IF(ISBLANK(Alphabetisch!M83),"",ABS(MID(Alphabetisch!M83,2,2)))</f>
        <v>33</v>
      </c>
      <c r="N67" s="6">
        <f>IF(ISBLANK(Alphabetisch!N83),"",ABS(MID(Alphabetisch!N83,2,2)))</f>
        <v>36</v>
      </c>
      <c r="O67" s="6">
        <f>IF(ISBLANK(Alphabetisch!O83),"",ABS(MID(Alphabetisch!O83,2,2)))</f>
        <v>49</v>
      </c>
      <c r="P67" s="6">
        <f>IF(ISBLANK(Alphabetisch!P83),"",ABS(MID(Alphabetisch!P83,2,2)))</f>
        <v>30</v>
      </c>
      <c r="Q67" s="6">
        <f>IF(ISBLANK(Alphabetisch!Q83),"",ABS(MID(Alphabetisch!Q83,2,2)))</f>
        <v>51</v>
      </c>
      <c r="R67" s="6">
        <f>IF(ISBLANK(Alphabetisch!R83),"",ABS(MID(Alphabetisch!R83,2,2)))</f>
        <v>27</v>
      </c>
      <c r="S67" s="6">
        <f>IF(ISBLANK(Alphabetisch!S83),"",ABS(MID(Alphabetisch!S83,2,2)))</f>
        <v>26</v>
      </c>
      <c r="T67" s="6">
        <f>IF(ISBLANK(Alphabetisch!T83),"",ABS(MID(Alphabetisch!T83,2,2)))</f>
        <v>18</v>
      </c>
      <c r="U67" s="6">
        <f>IF(ISBLANK(Alphabetisch!U83),"",ABS(MID(Alphabetisch!U83,2,2)))</f>
        <v>35</v>
      </c>
      <c r="V67" s="6">
        <f>IF(ISBLANK(Alphabetisch!V83),"",ABS(MID(Alphabetisch!V83,2,2)))</f>
        <v>38</v>
      </c>
      <c r="W67" s="6">
        <f>IF(ISBLANK(Alphabetisch!W83),"",ABS(MID(Alphabetisch!W83,2,2)))</f>
        <v>40</v>
      </c>
      <c r="X67" s="6">
        <f>IF(ISBLANK(Alphabetisch!X83),"",ABS(MID(Alphabetisch!X83,2,2)))</f>
        <v>39</v>
      </c>
      <c r="Y67" s="6">
        <f>IF(ISBLANK(Alphabetisch!Y83),"",ABS(MID(Alphabetisch!Y83,2,2)))</f>
        <v>36</v>
      </c>
      <c r="Z67" s="6">
        <f>IF(ISBLANK(Alphabetisch!Z83),"",ABS(MID(Alphabetisch!Z83,2,2)))</f>
      </c>
      <c r="AA67" s="6">
        <f>IF(ISBLANK(Alphabetisch!AA83),"",ABS(MID(Alphabetisch!AA83,2,2)))</f>
      </c>
      <c r="AB67" s="6">
        <f>IF(ISBLANK(Alphabetisch!AB83),"",ABS(MID(Alphabetisch!AB83,2,2)))</f>
      </c>
      <c r="AC67" s="6">
        <f>IF(ISBLANK(Alphabetisch!AC83),"",ABS(MID(Alphabetisch!AC83,2,2)))</f>
      </c>
      <c r="AD67" s="6">
        <f>IF(ISBLANK(Alphabetisch!AD83),"",ABS(MID(Alphabetisch!AD83,2,2)))</f>
      </c>
      <c r="AE67" s="6">
        <f>IF(ISBLANK(Alphabetisch!AE83),"",ABS(MID(Alphabetisch!AE83,2,2)))</f>
      </c>
      <c r="AF67" s="6">
        <f>IF(ISBLANK(Alphabetisch!AF83),"",ABS(MID(Alphabetisch!AF83,2,2)))</f>
      </c>
      <c r="AG67" s="6">
        <f>IF(ISBLANK(Alphabetisch!AG83),"",ABS(MID(Alphabetisch!AG83,2,2)))</f>
      </c>
      <c r="AH67" s="6">
        <f>IF(ISBLANK(Alphabetisch!AH83),"",ABS(MID(Alphabetisch!AH83,2,2)))</f>
      </c>
      <c r="AI67" s="6">
        <f>IF(ISBLANK(Alphabetisch!AI83),"",ABS(MID(Alphabetisch!AI83,2,2)))</f>
      </c>
      <c r="AJ67" s="6">
        <f>IF(ISBLANK(Alphabetisch!AJ83),"",ABS(MID(Alphabetisch!AJ83,2,2)))</f>
      </c>
      <c r="AK67" s="6">
        <f>IF(ISBLANK(Alphabetisch!AK83),"",ABS(MID(Alphabetisch!AK83,2,2)))</f>
      </c>
      <c r="AL67" s="6">
        <f>IF(ISBLANK(Alphabetisch!AL83),"",ABS(MID(Alphabetisch!AL83,2,2)))</f>
      </c>
      <c r="AM67" s="6">
        <f>IF(ISBLANK(Alphabetisch!AM83),"",ABS(MID(Alphabetisch!AM83,2,2)))</f>
      </c>
      <c r="AN67" s="6">
        <f>IF(ISBLANK(Alphabetisch!AN83),"",ABS(MID(Alphabetisch!AN83,2,2)))</f>
      </c>
      <c r="AO67" s="6">
        <f>IF(ISBLANK(Alphabetisch!AO83),"",ABS(MID(Alphabetisch!AO83,2,2)))</f>
      </c>
      <c r="AP67" s="6">
        <f t="shared" si="2"/>
        <v>21</v>
      </c>
      <c r="AQ67" s="6">
        <f t="shared" si="3"/>
        <v>709</v>
      </c>
    </row>
    <row r="68" spans="1:43" ht="12">
      <c r="A68" s="1" t="str">
        <f>Alphabetisch!A150</f>
        <v>Imhof</v>
      </c>
      <c r="B68" s="1" t="str">
        <f>Alphabetisch!B150</f>
        <v>Maik</v>
      </c>
      <c r="C68" s="9" t="str">
        <f>Alphabetisch!C150</f>
        <v>76</v>
      </c>
      <c r="D68" s="1" t="str">
        <f>Alphabetisch!D150</f>
        <v>SG Muotathal</v>
      </c>
      <c r="E68" s="6">
        <f>IF(ISBLANK(Alphabetisch!E150),"",ABS(MID(Alphabetisch!E150,2,2)))</f>
      </c>
      <c r="F68" s="6">
        <f>IF(ISBLANK(Alphabetisch!F150),"",ABS(MID(Alphabetisch!F150,2,2)))</f>
      </c>
      <c r="G68" s="6">
        <f>IF(ISBLANK(Alphabetisch!G150),"",ABS(MID(Alphabetisch!G150,2,2)))</f>
      </c>
      <c r="H68" s="6">
        <f>IF(ISBLANK(Alphabetisch!H150),"",ABS(MID(Alphabetisch!H150,2,2)))</f>
      </c>
      <c r="I68" s="6">
        <f>IF(ISBLANK(Alphabetisch!I150),"",ABS(MID(Alphabetisch!I150,2,2)))</f>
      </c>
      <c r="J68" s="6">
        <f>IF(ISBLANK(Alphabetisch!J150),"",ABS(MID(Alphabetisch!J150,2,2)))</f>
      </c>
      <c r="K68" s="6">
        <f>IF(ISBLANK(Alphabetisch!K150),"",ABS(MID(Alphabetisch!K150,2,2)))</f>
      </c>
      <c r="L68" s="6">
        <f>IF(ISBLANK(Alphabetisch!L150),"",ABS(MID(Alphabetisch!L150,2,2)))</f>
      </c>
      <c r="M68" s="6">
        <f>IF(ISBLANK(Alphabetisch!M150),"",ABS(MID(Alphabetisch!M150,2,2)))</f>
      </c>
      <c r="N68" s="6">
        <f>IF(ISBLANK(Alphabetisch!N150),"",ABS(MID(Alphabetisch!N150,2,2)))</f>
      </c>
      <c r="O68" s="6">
        <f>IF(ISBLANK(Alphabetisch!O150),"",ABS(MID(Alphabetisch!O150,2,2)))</f>
      </c>
      <c r="P68" s="6">
        <f>IF(ISBLANK(Alphabetisch!P150),"",ABS(MID(Alphabetisch!P150,2,2)))</f>
      </c>
      <c r="Q68" s="6">
        <f>IF(ISBLANK(Alphabetisch!Q150),"",ABS(MID(Alphabetisch!Q150,2,2)))</f>
      </c>
      <c r="R68" s="6">
        <f>IF(ISBLANK(Alphabetisch!R150),"",ABS(MID(Alphabetisch!R150,2,2)))</f>
      </c>
      <c r="S68" s="6">
        <f>IF(ISBLANK(Alphabetisch!S150),"",ABS(MID(Alphabetisch!S150,2,2)))</f>
        <v>27</v>
      </c>
      <c r="T68" s="6">
        <f>IF(ISBLANK(Alphabetisch!T150),"",ABS(MID(Alphabetisch!T150,2,2)))</f>
      </c>
      <c r="U68" s="6">
        <f>IF(ISBLANK(Alphabetisch!U150),"",ABS(MID(Alphabetisch!U150,2,2)))</f>
        <v>8</v>
      </c>
      <c r="V68" s="6">
        <f>IF(ISBLANK(Alphabetisch!V150),"",ABS(MID(Alphabetisch!V150,2,2)))</f>
        <v>19</v>
      </c>
      <c r="W68" s="6">
        <f>IF(ISBLANK(Alphabetisch!W150),"",ABS(MID(Alphabetisch!W150,2,2)))</f>
      </c>
      <c r="X68" s="6">
        <f>IF(ISBLANK(Alphabetisch!X150),"",ABS(MID(Alphabetisch!X150,2,2)))</f>
        <v>7</v>
      </c>
      <c r="Y68" s="6">
        <f>IF(ISBLANK(Alphabetisch!Y150),"",ABS(MID(Alphabetisch!Y150,2,2)))</f>
        <v>9</v>
      </c>
      <c r="Z68" s="6">
        <f>IF(ISBLANK(Alphabetisch!Z150),"",ABS(MID(Alphabetisch!Z150,2,2)))</f>
        <v>21</v>
      </c>
      <c r="AA68" s="6">
        <f>IF(ISBLANK(Alphabetisch!AA150),"",ABS(MID(Alphabetisch!AA150,2,2)))</f>
        <v>3</v>
      </c>
      <c r="AB68" s="6">
        <f>IF(ISBLANK(Alphabetisch!AB150),"",ABS(MID(Alphabetisch!AB150,2,2)))</f>
        <v>12</v>
      </c>
      <c r="AC68" s="6">
        <f>IF(ISBLANK(Alphabetisch!AC150),"",ABS(MID(Alphabetisch!AC150,2,2)))</f>
        <v>3</v>
      </c>
      <c r="AD68" s="6">
        <f>IF(ISBLANK(Alphabetisch!AD150),"",ABS(MID(Alphabetisch!AD150,2,2)))</f>
        <v>10</v>
      </c>
      <c r="AE68" s="6">
        <f>IF(ISBLANK(Alphabetisch!AE150),"",ABS(MID(Alphabetisch!AE150,2,2)))</f>
        <v>22</v>
      </c>
      <c r="AF68" s="6">
        <f>IF(ISBLANK(Alphabetisch!AF150),"",ABS(MID(Alphabetisch!AF150,2,2)))</f>
        <v>1</v>
      </c>
      <c r="AG68" s="6">
        <f>IF(ISBLANK(Alphabetisch!AG150),"",ABS(MID(Alphabetisch!AG150,2,2)))</f>
        <v>1</v>
      </c>
      <c r="AH68" s="6">
        <f>IF(ISBLANK(Alphabetisch!AH150),"",ABS(MID(Alphabetisch!AH150,2,2)))</f>
        <v>4</v>
      </c>
      <c r="AI68" s="6">
        <f>IF(ISBLANK(Alphabetisch!AI150),"",ABS(MID(Alphabetisch!AI150,2,2)))</f>
        <v>5</v>
      </c>
      <c r="AJ68" s="6">
        <f>IF(ISBLANK(Alphabetisch!AJ150),"",ABS(MID(Alphabetisch!AJ150,2,2)))</f>
        <v>1</v>
      </c>
      <c r="AK68" s="6">
        <f>IF(ISBLANK(Alphabetisch!AK150),"",ABS(MID(Alphabetisch!AK150,2,2)))</f>
        <v>1</v>
      </c>
      <c r="AL68" s="6">
        <f>IF(ISBLANK(Alphabetisch!AL150),"",ABS(MID(Alphabetisch!AL150,2,2)))</f>
      </c>
      <c r="AM68" s="6">
        <f>IF(ISBLANK(Alphabetisch!AM150),"",ABS(MID(Alphabetisch!AM150,2,2)))</f>
        <v>2</v>
      </c>
      <c r="AN68" s="6">
        <f>IF(ISBLANK(Alphabetisch!AN150),"",ABS(MID(Alphabetisch!AN150,2,2)))</f>
        <v>1</v>
      </c>
      <c r="AO68" s="6">
        <f>IF(ISBLANK(Alphabetisch!AO150),"",ABS(MID(Alphabetisch!AO150,2,2)))</f>
        <v>2</v>
      </c>
      <c r="AP68" s="6">
        <f t="shared" si="2"/>
        <v>20</v>
      </c>
      <c r="AQ68" s="6">
        <f t="shared" si="3"/>
        <v>159</v>
      </c>
    </row>
    <row r="69" spans="1:43" ht="12">
      <c r="A69" s="1" t="str">
        <f>Alphabetisch!A94</f>
        <v>Gwerder</v>
      </c>
      <c r="B69" s="1" t="str">
        <f>Alphabetisch!B94</f>
        <v>Paul</v>
      </c>
      <c r="C69" s="9">
        <f>Alphabetisch!C94</f>
        <v>42</v>
      </c>
      <c r="D69" s="1" t="str">
        <f>Alphabetisch!D94</f>
        <v>FSG Ried-Muotathal</v>
      </c>
      <c r="E69" s="6">
        <f>IF(ISBLANK(Alphabetisch!E94),"",ABS(MID(Alphabetisch!E94,2,2)))</f>
        <v>26</v>
      </c>
      <c r="F69" s="6">
        <f>IF(ISBLANK(Alphabetisch!F94),"",ABS(MID(Alphabetisch!F94,2,2)))</f>
        <v>28</v>
      </c>
      <c r="G69" s="6">
        <f>IF(ISBLANK(Alphabetisch!G94),"",ABS(MID(Alphabetisch!G94,2,2)))</f>
      </c>
      <c r="H69" s="6">
        <f>IF(ISBLANK(Alphabetisch!H94),"",ABS(MID(Alphabetisch!H94,2,2)))</f>
        <v>10</v>
      </c>
      <c r="I69" s="6">
        <f>IF(ISBLANK(Alphabetisch!I94),"",ABS(MID(Alphabetisch!I94,2,2)))</f>
        <v>22</v>
      </c>
      <c r="J69" s="6">
        <f>IF(ISBLANK(Alphabetisch!J94),"",ABS(MID(Alphabetisch!J94,2,2)))</f>
        <v>19</v>
      </c>
      <c r="K69" s="6">
        <f>IF(ISBLANK(Alphabetisch!K94),"",ABS(MID(Alphabetisch!K94,2,2)))</f>
        <v>29</v>
      </c>
      <c r="L69" s="6">
        <f>IF(ISBLANK(Alphabetisch!L94),"",ABS(MID(Alphabetisch!L94,2,2)))</f>
        <v>17</v>
      </c>
      <c r="M69" s="6">
        <f>IF(ISBLANK(Alphabetisch!M94),"",ABS(MID(Alphabetisch!M94,2,2)))</f>
        <v>13</v>
      </c>
      <c r="N69" s="6">
        <f>IF(ISBLANK(Alphabetisch!N94),"",ABS(MID(Alphabetisch!N94,2,2)))</f>
        <v>19</v>
      </c>
      <c r="O69" s="6">
        <f>IF(ISBLANK(Alphabetisch!O94),"",ABS(MID(Alphabetisch!O94,2,2)))</f>
      </c>
      <c r="P69" s="6">
        <f>IF(ISBLANK(Alphabetisch!P94),"",ABS(MID(Alphabetisch!P94,2,2)))</f>
      </c>
      <c r="Q69" s="6">
        <f>IF(ISBLANK(Alphabetisch!Q94),"",ABS(MID(Alphabetisch!Q94,2,2)))</f>
      </c>
      <c r="R69" s="6">
        <f>IF(ISBLANK(Alphabetisch!R94),"",ABS(MID(Alphabetisch!R94,2,2)))</f>
        <v>40</v>
      </c>
      <c r="S69" s="6">
        <f>IF(ISBLANK(Alphabetisch!S94),"",ABS(MID(Alphabetisch!S94,2,2)))</f>
        <v>28</v>
      </c>
      <c r="T69" s="6">
        <f>IF(ISBLANK(Alphabetisch!T94),"",ABS(MID(Alphabetisch!T94,2,2)))</f>
        <v>45</v>
      </c>
      <c r="U69" s="6">
        <f>IF(ISBLANK(Alphabetisch!U94),"",ABS(MID(Alphabetisch!U94,2,2)))</f>
        <v>45</v>
      </c>
      <c r="V69" s="6">
        <f>IF(ISBLANK(Alphabetisch!V94),"",ABS(MID(Alphabetisch!V94,2,2)))</f>
        <v>36</v>
      </c>
      <c r="W69" s="6">
        <f>IF(ISBLANK(Alphabetisch!W94),"",ABS(MID(Alphabetisch!W94,2,2)))</f>
        <v>41</v>
      </c>
      <c r="X69" s="6">
        <f>IF(ISBLANK(Alphabetisch!X94),"",ABS(MID(Alphabetisch!X94,2,2)))</f>
        <v>44</v>
      </c>
      <c r="Y69" s="6">
        <f>IF(ISBLANK(Alphabetisch!Y94),"",ABS(MID(Alphabetisch!Y94,2,2)))</f>
        <v>43</v>
      </c>
      <c r="Z69" s="6">
        <f>IF(ISBLANK(Alphabetisch!Z94),"",ABS(MID(Alphabetisch!Z94,2,2)))</f>
        <v>32</v>
      </c>
      <c r="AA69" s="6">
        <f>IF(ISBLANK(Alphabetisch!AA94),"",ABS(MID(Alphabetisch!AA94,2,2)))</f>
      </c>
      <c r="AB69" s="6">
        <f>IF(ISBLANK(Alphabetisch!AB94),"",ABS(MID(Alphabetisch!AB94,2,2)))</f>
        <v>38</v>
      </c>
      <c r="AC69" s="6">
        <f>IF(ISBLANK(Alphabetisch!AC94),"",ABS(MID(Alphabetisch!AC94,2,2)))</f>
        <v>40</v>
      </c>
      <c r="AD69" s="6">
        <f>IF(ISBLANK(Alphabetisch!AD94),"",ABS(MID(Alphabetisch!AD94,2,2)))</f>
      </c>
      <c r="AE69" s="6">
        <f>IF(ISBLANK(Alphabetisch!AE94),"",ABS(MID(Alphabetisch!AE94,2,2)))</f>
      </c>
      <c r="AF69" s="6">
        <f>IF(ISBLANK(Alphabetisch!AF94),"",ABS(MID(Alphabetisch!AF94,2,2)))</f>
      </c>
      <c r="AG69" s="6">
        <f>IF(ISBLANK(Alphabetisch!AG94),"",ABS(MID(Alphabetisch!AG94,2,2)))</f>
      </c>
      <c r="AH69" s="6">
        <f>IF(ISBLANK(Alphabetisch!AH94),"",ABS(MID(Alphabetisch!AH94,2,2)))</f>
      </c>
      <c r="AI69" s="6">
        <f>IF(ISBLANK(Alphabetisch!AI94),"",ABS(MID(Alphabetisch!AI94,2,2)))</f>
      </c>
      <c r="AJ69" s="6">
        <f>IF(ISBLANK(Alphabetisch!AJ94),"",ABS(MID(Alphabetisch!AJ94,2,2)))</f>
      </c>
      <c r="AK69" s="6">
        <f>IF(ISBLANK(Alphabetisch!AK94),"",ABS(MID(Alphabetisch!AK94,2,2)))</f>
      </c>
      <c r="AL69" s="6">
        <f>IF(ISBLANK(Alphabetisch!AL94),"",ABS(MID(Alphabetisch!AL94,2,2)))</f>
      </c>
      <c r="AM69" s="6">
        <f>IF(ISBLANK(Alphabetisch!AM94),"",ABS(MID(Alphabetisch!AM94,2,2)))</f>
      </c>
      <c r="AN69" s="6">
        <f>IF(ISBLANK(Alphabetisch!AN94),"",ABS(MID(Alphabetisch!AN94,2,2)))</f>
      </c>
      <c r="AO69" s="6">
        <f>IF(ISBLANK(Alphabetisch!AO94),"",ABS(MID(Alphabetisch!AO94,2,2)))</f>
      </c>
      <c r="AP69" s="6">
        <f t="shared" si="2"/>
        <v>20</v>
      </c>
      <c r="AQ69" s="6">
        <f t="shared" si="3"/>
        <v>615</v>
      </c>
    </row>
    <row r="70" spans="1:43" ht="12">
      <c r="A70" s="1" t="str">
        <f>Alphabetisch!A212</f>
        <v>Schmidig</v>
      </c>
      <c r="B70" s="1" t="str">
        <f>Alphabetisch!B212</f>
        <v>Patrick</v>
      </c>
      <c r="C70" s="9" t="str">
        <f>Alphabetisch!C212</f>
        <v>81</v>
      </c>
      <c r="D70" s="1" t="str">
        <f>Alphabetisch!D212</f>
        <v>FSG Ried-Muotathal</v>
      </c>
      <c r="E70" s="6">
        <f>IF(ISBLANK(Alphabetisch!E212),"",ABS(MID(Alphabetisch!E212,2,2)))</f>
      </c>
      <c r="F70" s="6">
        <f>IF(ISBLANK(Alphabetisch!F212),"",ABS(MID(Alphabetisch!F212,2,2)))</f>
      </c>
      <c r="G70" s="6">
        <f>IF(ISBLANK(Alphabetisch!G212),"",ABS(MID(Alphabetisch!G212,2,2)))</f>
      </c>
      <c r="H70" s="6">
        <f>IF(ISBLANK(Alphabetisch!H212),"",ABS(MID(Alphabetisch!H212,2,2)))</f>
      </c>
      <c r="I70" s="6">
        <f>IF(ISBLANK(Alphabetisch!I212),"",ABS(MID(Alphabetisch!I212,2,2)))</f>
      </c>
      <c r="J70" s="6">
        <f>IF(ISBLANK(Alphabetisch!J212),"",ABS(MID(Alphabetisch!J212,2,2)))</f>
      </c>
      <c r="K70" s="6">
        <f>IF(ISBLANK(Alphabetisch!K212),"",ABS(MID(Alphabetisch!K212,2,2)))</f>
      </c>
      <c r="L70" s="6">
        <f>IF(ISBLANK(Alphabetisch!L212),"",ABS(MID(Alphabetisch!L212,2,2)))</f>
      </c>
      <c r="M70" s="6">
        <f>IF(ISBLANK(Alphabetisch!M212),"",ABS(MID(Alphabetisch!M212,2,2)))</f>
      </c>
      <c r="N70" s="6">
        <f>IF(ISBLANK(Alphabetisch!N212),"",ABS(MID(Alphabetisch!N212,2,2)))</f>
      </c>
      <c r="O70" s="6">
        <f>IF(ISBLANK(Alphabetisch!O212),"",ABS(MID(Alphabetisch!O212,2,2)))</f>
      </c>
      <c r="P70" s="6">
        <f>IF(ISBLANK(Alphabetisch!P212),"",ABS(MID(Alphabetisch!P212,2,2)))</f>
      </c>
      <c r="Q70" s="6">
        <f>IF(ISBLANK(Alphabetisch!Q212),"",ABS(MID(Alphabetisch!Q212,2,2)))</f>
      </c>
      <c r="R70" s="6">
        <f>IF(ISBLANK(Alphabetisch!R212),"",ABS(MID(Alphabetisch!R212,2,2)))</f>
      </c>
      <c r="S70" s="6">
        <f>IF(ISBLANK(Alphabetisch!S212),"",ABS(MID(Alphabetisch!S212,2,2)))</f>
      </c>
      <c r="T70" s="6">
        <f>IF(ISBLANK(Alphabetisch!T212),"",ABS(MID(Alphabetisch!T212,2,2)))</f>
      </c>
      <c r="U70" s="6">
        <f>IF(ISBLANK(Alphabetisch!U212),"",ABS(MID(Alphabetisch!U212,2,2)))</f>
      </c>
      <c r="V70" s="6">
        <f>IF(ISBLANK(Alphabetisch!V212),"",ABS(MID(Alphabetisch!V212,2,2)))</f>
      </c>
      <c r="W70" s="6">
        <f>IF(ISBLANK(Alphabetisch!W212),"",ABS(MID(Alphabetisch!W212,2,2)))</f>
        <v>22</v>
      </c>
      <c r="X70" s="6">
        <f>IF(ISBLANK(Alphabetisch!X212),"",ABS(MID(Alphabetisch!X212,2,2)))</f>
        <v>12</v>
      </c>
      <c r="Y70" s="6">
        <f>IF(ISBLANK(Alphabetisch!Y212),"",ABS(MID(Alphabetisch!Y212,2,2)))</f>
        <v>15</v>
      </c>
      <c r="Z70" s="6">
        <f>IF(ISBLANK(Alphabetisch!Z212),"",ABS(MID(Alphabetisch!Z212,2,2)))</f>
        <v>10</v>
      </c>
      <c r="AA70" s="6">
        <f>IF(ISBLANK(Alphabetisch!AA212),"",ABS(MID(Alphabetisch!AA212,2,2)))</f>
        <v>14</v>
      </c>
      <c r="AB70" s="6">
        <f>IF(ISBLANK(Alphabetisch!AB212),"",ABS(MID(Alphabetisch!AB212,2,2)))</f>
        <v>7</v>
      </c>
      <c r="AC70" s="6">
        <f>IF(ISBLANK(Alphabetisch!AC212),"",ABS(MID(Alphabetisch!AC212,2,2)))</f>
        <v>5</v>
      </c>
      <c r="AD70" s="6">
        <f>IF(ISBLANK(Alphabetisch!AD212),"",ABS(MID(Alphabetisch!AD212,2,2)))</f>
        <v>2</v>
      </c>
      <c r="AE70" s="6">
        <f>IF(ISBLANK(Alphabetisch!AE212),"",ABS(MID(Alphabetisch!AE212,2,2)))</f>
        <v>5</v>
      </c>
      <c r="AF70" s="6">
        <f>IF(ISBLANK(Alphabetisch!AF212),"",ABS(MID(Alphabetisch!AF212,2,2)))</f>
        <v>10</v>
      </c>
      <c r="AG70" s="6">
        <f>IF(ISBLANK(Alphabetisch!AG212),"",ABS(MID(Alphabetisch!AG212,2,2)))</f>
        <v>4</v>
      </c>
      <c r="AH70" s="6">
        <f>IF(ISBLANK(Alphabetisch!AH212),"",ABS(MID(Alphabetisch!AH212,2,2)))</f>
        <v>4</v>
      </c>
      <c r="AI70" s="6">
        <f>IF(ISBLANK(Alphabetisch!AI212),"",ABS(MID(Alphabetisch!AI212,2,2)))</f>
        <v>9</v>
      </c>
      <c r="AJ70" s="6">
        <f>IF(ISBLANK(Alphabetisch!AJ212),"",ABS(MID(Alphabetisch!AJ212,2,2)))</f>
        <v>7</v>
      </c>
      <c r="AK70" s="6">
        <f>IF(ISBLANK(Alphabetisch!AK212),"",ABS(MID(Alphabetisch!AK212,2,2)))</f>
        <v>1</v>
      </c>
      <c r="AL70" s="6">
        <f>IF(ISBLANK(Alphabetisch!AL212),"",ABS(MID(Alphabetisch!AL212,2,2)))</f>
        <v>1</v>
      </c>
      <c r="AM70" s="6">
        <f>IF(ISBLANK(Alphabetisch!AM212),"",ABS(MID(Alphabetisch!AM212,2,2)))</f>
        <v>3</v>
      </c>
      <c r="AN70" s="6">
        <f>IF(ISBLANK(Alphabetisch!AN212),"",ABS(MID(Alphabetisch!AN212,2,2)))</f>
        <v>12</v>
      </c>
      <c r="AO70" s="6">
        <f>IF(ISBLANK(Alphabetisch!AO212),"",ABS(MID(Alphabetisch!AO212,2,2)))</f>
        <v>4</v>
      </c>
      <c r="AP70" s="6">
        <f t="shared" si="2"/>
        <v>19</v>
      </c>
      <c r="AQ70" s="6">
        <f t="shared" si="3"/>
        <v>147</v>
      </c>
    </row>
    <row r="71" spans="1:43" ht="12">
      <c r="A71" s="1" t="str">
        <f>Alphabetisch!A61</f>
        <v>Föhn</v>
      </c>
      <c r="B71" s="1" t="str">
        <f>Alphabetisch!B61</f>
        <v>Josef</v>
      </c>
      <c r="C71" s="9">
        <f>Alphabetisch!C61</f>
        <v>27</v>
      </c>
      <c r="D71" s="1" t="str">
        <f>Alphabetisch!D61</f>
        <v>FSG Ried-Muotathal</v>
      </c>
      <c r="E71" s="6">
        <f>IF(ISBLANK(Alphabetisch!E61),"",ABS(MID(Alphabetisch!E61,2,2)))</f>
        <v>14</v>
      </c>
      <c r="F71" s="6">
        <f>IF(ISBLANK(Alphabetisch!F61),"",ABS(MID(Alphabetisch!F61,2,2)))</f>
        <v>10</v>
      </c>
      <c r="G71" s="6">
        <f>IF(ISBLANK(Alphabetisch!G61),"",ABS(MID(Alphabetisch!G61,2,2)))</f>
        <v>4</v>
      </c>
      <c r="H71" s="6">
        <f>IF(ISBLANK(Alphabetisch!H61),"",ABS(MID(Alphabetisch!H61,2,2)))</f>
        <v>5</v>
      </c>
      <c r="I71" s="6">
        <f>IF(ISBLANK(Alphabetisch!I61),"",ABS(MID(Alphabetisch!I61,2,2)))</f>
      </c>
      <c r="J71" s="6">
        <f>IF(ISBLANK(Alphabetisch!J61),"",ABS(MID(Alphabetisch!J61,2,2)))</f>
        <v>23</v>
      </c>
      <c r="K71" s="6">
        <f>IF(ISBLANK(Alphabetisch!K61),"",ABS(MID(Alphabetisch!K61,2,2)))</f>
        <v>4</v>
      </c>
      <c r="L71" s="6">
        <f>IF(ISBLANK(Alphabetisch!L61),"",ABS(MID(Alphabetisch!L61,2,2)))</f>
        <v>14</v>
      </c>
      <c r="M71" s="6">
        <f>IF(ISBLANK(Alphabetisch!M61),"",ABS(MID(Alphabetisch!M61,2,2)))</f>
        <v>1</v>
      </c>
      <c r="N71" s="6">
        <f>IF(ISBLANK(Alphabetisch!N61),"",ABS(MID(Alphabetisch!N61,2,2)))</f>
        <v>5</v>
      </c>
      <c r="O71" s="6">
        <f>IF(ISBLANK(Alphabetisch!O61),"",ABS(MID(Alphabetisch!O61,2,2)))</f>
        <v>4</v>
      </c>
      <c r="P71" s="6">
        <f>IF(ISBLANK(Alphabetisch!P61),"",ABS(MID(Alphabetisch!P61,2,2)))</f>
        <v>1</v>
      </c>
      <c r="Q71" s="6">
        <f>IF(ISBLANK(Alphabetisch!Q61),"",ABS(MID(Alphabetisch!Q61,2,2)))</f>
        <v>9</v>
      </c>
      <c r="R71" s="6">
        <f>IF(ISBLANK(Alphabetisch!R61),"",ABS(MID(Alphabetisch!R61,2,2)))</f>
        <v>6</v>
      </c>
      <c r="S71" s="6">
        <f>IF(ISBLANK(Alphabetisch!S61),"",ABS(MID(Alphabetisch!S61,2,2)))</f>
        <v>4</v>
      </c>
      <c r="T71" s="6">
        <f>IF(ISBLANK(Alphabetisch!T61),"",ABS(MID(Alphabetisch!T61,2,2)))</f>
        <v>9</v>
      </c>
      <c r="U71" s="6">
        <f>IF(ISBLANK(Alphabetisch!U61),"",ABS(MID(Alphabetisch!U61,2,2)))</f>
        <v>3</v>
      </c>
      <c r="V71" s="6">
        <f>IF(ISBLANK(Alphabetisch!V61),"",ABS(MID(Alphabetisch!V61,2,2)))</f>
        <v>6</v>
      </c>
      <c r="W71" s="6">
        <f>IF(ISBLANK(Alphabetisch!W61),"",ABS(MID(Alphabetisch!W61,2,2)))</f>
        <v>21</v>
      </c>
      <c r="X71" s="6">
        <f>IF(ISBLANK(Alphabetisch!X61),"",ABS(MID(Alphabetisch!X61,2,2)))</f>
        <v>17</v>
      </c>
      <c r="Y71" s="6">
        <f>IF(ISBLANK(Alphabetisch!Y61),"",ABS(MID(Alphabetisch!Y61,2,2)))</f>
      </c>
      <c r="Z71" s="6">
        <f>IF(ISBLANK(Alphabetisch!Z61),"",ABS(MID(Alphabetisch!Z61,2,2)))</f>
      </c>
      <c r="AA71" s="6">
        <f>IF(ISBLANK(Alphabetisch!AA61),"",ABS(MID(Alphabetisch!AA61,2,2)))</f>
      </c>
      <c r="AB71" s="6">
        <f>IF(ISBLANK(Alphabetisch!AB61),"",ABS(MID(Alphabetisch!AB61,2,2)))</f>
      </c>
      <c r="AC71" s="6">
        <f>IF(ISBLANK(Alphabetisch!AC61),"",ABS(MID(Alphabetisch!AC61,2,2)))</f>
      </c>
      <c r="AD71" s="6">
        <f>IF(ISBLANK(Alphabetisch!AD61),"",ABS(MID(Alphabetisch!AD61,2,2)))</f>
      </c>
      <c r="AE71" s="6">
        <f>IF(ISBLANK(Alphabetisch!AE61),"",ABS(MID(Alphabetisch!AE61,2,2)))</f>
      </c>
      <c r="AF71" s="6">
        <f>IF(ISBLANK(Alphabetisch!AF61),"",ABS(MID(Alphabetisch!AF61,2,2)))</f>
      </c>
      <c r="AG71" s="6">
        <f>IF(ISBLANK(Alphabetisch!AG61),"",ABS(MID(Alphabetisch!AG61,2,2)))</f>
      </c>
      <c r="AH71" s="6">
        <f>IF(ISBLANK(Alphabetisch!AH61),"",ABS(MID(Alphabetisch!AH61,2,2)))</f>
      </c>
      <c r="AI71" s="6">
        <f>IF(ISBLANK(Alphabetisch!AI61),"",ABS(MID(Alphabetisch!AI61,2,2)))</f>
      </c>
      <c r="AJ71" s="6">
        <f>IF(ISBLANK(Alphabetisch!AJ61),"",ABS(MID(Alphabetisch!AJ61,2,2)))</f>
      </c>
      <c r="AK71" s="6">
        <f>IF(ISBLANK(Alphabetisch!AK61),"",ABS(MID(Alphabetisch!AK61,2,2)))</f>
      </c>
      <c r="AL71" s="6">
        <f>IF(ISBLANK(Alphabetisch!AL61),"",ABS(MID(Alphabetisch!AL61,2,2)))</f>
      </c>
      <c r="AM71" s="6">
        <f>IF(ISBLANK(Alphabetisch!AM61),"",ABS(MID(Alphabetisch!AM61,2,2)))</f>
      </c>
      <c r="AN71" s="6">
        <f>IF(ISBLANK(Alphabetisch!AN61),"",ABS(MID(Alphabetisch!AN61,2,2)))</f>
      </c>
      <c r="AO71" s="6">
        <f>IF(ISBLANK(Alphabetisch!AO61),"",ABS(MID(Alphabetisch!AO61,2,2)))</f>
      </c>
      <c r="AP71" s="6">
        <f t="shared" si="2"/>
        <v>19</v>
      </c>
      <c r="AQ71" s="6">
        <f t="shared" si="3"/>
        <v>160</v>
      </c>
    </row>
    <row r="72" spans="1:43" ht="12">
      <c r="A72" s="1" t="str">
        <f>Alphabetisch!A152</f>
        <v>Imhof</v>
      </c>
      <c r="B72" s="1" t="str">
        <f>Alphabetisch!B152</f>
        <v>Manuela</v>
      </c>
      <c r="C72" s="9" t="str">
        <f>Alphabetisch!C152</f>
        <v>70</v>
      </c>
      <c r="D72" s="1" t="str">
        <f>Alphabetisch!D152</f>
        <v>FSG Ried-Muotathal</v>
      </c>
      <c r="E72" s="6">
        <f>IF(ISBLANK(Alphabetisch!E152),"",ABS(MID(Alphabetisch!E152,2,2)))</f>
      </c>
      <c r="F72" s="6">
        <f>IF(ISBLANK(Alphabetisch!F152),"",ABS(MID(Alphabetisch!F152,2,2)))</f>
      </c>
      <c r="G72" s="6">
        <f>IF(ISBLANK(Alphabetisch!G152),"",ABS(MID(Alphabetisch!G152,2,2)))</f>
      </c>
      <c r="H72" s="6">
        <f>IF(ISBLANK(Alphabetisch!H152),"",ABS(MID(Alphabetisch!H152,2,2)))</f>
      </c>
      <c r="I72" s="6">
        <f>IF(ISBLANK(Alphabetisch!I152),"",ABS(MID(Alphabetisch!I152,2,2)))</f>
      </c>
      <c r="J72" s="6">
        <f>IF(ISBLANK(Alphabetisch!J152),"",ABS(MID(Alphabetisch!J152,2,2)))</f>
      </c>
      <c r="K72" s="6">
        <f>IF(ISBLANK(Alphabetisch!K152),"",ABS(MID(Alphabetisch!K152,2,2)))</f>
      </c>
      <c r="L72" s="6">
        <f>IF(ISBLANK(Alphabetisch!L152),"",ABS(MID(Alphabetisch!L152,2,2)))</f>
      </c>
      <c r="M72" s="6">
        <f>IF(ISBLANK(Alphabetisch!M152),"",ABS(MID(Alphabetisch!M152,2,2)))</f>
      </c>
      <c r="N72" s="6">
        <f>IF(ISBLANK(Alphabetisch!N152),"",ABS(MID(Alphabetisch!N152,2,2)))</f>
      </c>
      <c r="O72" s="6">
        <f>IF(ISBLANK(Alphabetisch!O152),"",ABS(MID(Alphabetisch!O152,2,2)))</f>
      </c>
      <c r="P72" s="6">
        <f>IF(ISBLANK(Alphabetisch!P152),"",ABS(MID(Alphabetisch!P152,2,2)))</f>
      </c>
      <c r="Q72" s="6">
        <f>IF(ISBLANK(Alphabetisch!Q152),"",ABS(MID(Alphabetisch!Q152,2,2)))</f>
      </c>
      <c r="R72" s="6">
        <f>IF(ISBLANK(Alphabetisch!R152),"",ABS(MID(Alphabetisch!R152,2,2)))</f>
      </c>
      <c r="S72" s="6">
        <f>IF(ISBLANK(Alphabetisch!S152),"",ABS(MID(Alphabetisch!S152,2,2)))</f>
      </c>
      <c r="T72" s="6">
        <f>IF(ISBLANK(Alphabetisch!T152),"",ABS(MID(Alphabetisch!T152,2,2)))</f>
      </c>
      <c r="U72" s="6">
        <f>IF(ISBLANK(Alphabetisch!U152),"",ABS(MID(Alphabetisch!U152,2,2)))</f>
        <v>41</v>
      </c>
      <c r="V72" s="6">
        <f>IF(ISBLANK(Alphabetisch!V152),"",ABS(MID(Alphabetisch!V152,2,2)))</f>
        <v>34</v>
      </c>
      <c r="W72" s="6">
        <f>IF(ISBLANK(Alphabetisch!W152),"",ABS(MID(Alphabetisch!W152,2,2)))</f>
        <v>40</v>
      </c>
      <c r="X72" s="6">
        <f>IF(ISBLANK(Alphabetisch!X152),"",ABS(MID(Alphabetisch!X152,2,2)))</f>
      </c>
      <c r="Y72" s="6">
        <f>IF(ISBLANK(Alphabetisch!Y152),"",ABS(MID(Alphabetisch!Y152,2,2)))</f>
      </c>
      <c r="Z72" s="6">
        <f>IF(ISBLANK(Alphabetisch!Z152),"",ABS(MID(Alphabetisch!Z152,2,2)))</f>
        <v>28</v>
      </c>
      <c r="AA72" s="6">
        <f>IF(ISBLANK(Alphabetisch!AA152),"",ABS(MID(Alphabetisch!AA152,2,2)))</f>
        <v>26</v>
      </c>
      <c r="AB72" s="6">
        <f>IF(ISBLANK(Alphabetisch!AB152),"",ABS(MID(Alphabetisch!AB152,2,2)))</f>
        <v>43</v>
      </c>
      <c r="AC72" s="6">
        <f>IF(ISBLANK(Alphabetisch!AC152),"",ABS(MID(Alphabetisch!AC152,2,2)))</f>
        <v>37</v>
      </c>
      <c r="AD72" s="6">
        <f>IF(ISBLANK(Alphabetisch!AD152),"",ABS(MID(Alphabetisch!AD152,2,2)))</f>
        <v>37</v>
      </c>
      <c r="AE72" s="6">
        <f>IF(ISBLANK(Alphabetisch!AE152),"",ABS(MID(Alphabetisch!AE152,2,2)))</f>
        <v>15</v>
      </c>
      <c r="AF72" s="6">
        <f>IF(ISBLANK(Alphabetisch!AF152),"",ABS(MID(Alphabetisch!AF152,2,2)))</f>
        <v>9</v>
      </c>
      <c r="AG72" s="6">
        <f>IF(ISBLANK(Alphabetisch!AG152),"",ABS(MID(Alphabetisch!AG152,2,2)))</f>
        <v>9</v>
      </c>
      <c r="AH72" s="6">
        <f>IF(ISBLANK(Alphabetisch!AH152),"",ABS(MID(Alphabetisch!AH152,2,2)))</f>
        <v>12</v>
      </c>
      <c r="AI72" s="6">
        <f>IF(ISBLANK(Alphabetisch!AI152),"",ABS(MID(Alphabetisch!AI152,2,2)))</f>
        <v>2</v>
      </c>
      <c r="AJ72" s="6">
        <f>IF(ISBLANK(Alphabetisch!AJ152),"",ABS(MID(Alphabetisch!AJ152,2,2)))</f>
        <v>12</v>
      </c>
      <c r="AK72" s="6">
        <f>IF(ISBLANK(Alphabetisch!AK152),"",ABS(MID(Alphabetisch!AK152,2,2)))</f>
        <v>5</v>
      </c>
      <c r="AL72" s="6">
        <f>IF(ISBLANK(Alphabetisch!AL152),"",ABS(MID(Alphabetisch!AL152,2,2)))</f>
        <v>8</v>
      </c>
      <c r="AM72" s="6">
        <f>IF(ISBLANK(Alphabetisch!AM152),"",ABS(MID(Alphabetisch!AM152,2,2)))</f>
        <v>10</v>
      </c>
      <c r="AN72" s="6">
        <f>IF(ISBLANK(Alphabetisch!AN152),"",ABS(MID(Alphabetisch!AN152,2,2)))</f>
        <v>10</v>
      </c>
      <c r="AO72" s="6">
        <f>IF(ISBLANK(Alphabetisch!AO152),"",ABS(MID(Alphabetisch!AO152,2,2)))</f>
        <v>3</v>
      </c>
      <c r="AP72" s="6">
        <f t="shared" si="2"/>
        <v>19</v>
      </c>
      <c r="AQ72" s="6">
        <f t="shared" si="3"/>
        <v>381</v>
      </c>
    </row>
    <row r="73" spans="1:43" ht="12">
      <c r="A73" s="1" t="str">
        <f>Alphabetisch!A77</f>
        <v>Gwerder</v>
      </c>
      <c r="B73" s="1" t="str">
        <f>Alphabetisch!B77</f>
        <v>Bernhard</v>
      </c>
      <c r="C73" s="9" t="str">
        <f>Alphabetisch!C77</f>
        <v>50</v>
      </c>
      <c r="D73" s="1" t="str">
        <f>Alphabetisch!D77</f>
        <v>SG Muotathal</v>
      </c>
      <c r="E73" s="6">
        <f>IF(ISBLANK(Alphabetisch!E77),"",ABS(MID(Alphabetisch!E77,2,2)))</f>
        <v>9</v>
      </c>
      <c r="F73" s="6">
        <f>IF(ISBLANK(Alphabetisch!F77),"",ABS(MID(Alphabetisch!F77,2,2)))</f>
        <v>18</v>
      </c>
      <c r="G73" s="6">
        <f>IF(ISBLANK(Alphabetisch!G77),"",ABS(MID(Alphabetisch!G77,2,2)))</f>
        <v>1</v>
      </c>
      <c r="H73" s="6">
        <f>IF(ISBLANK(Alphabetisch!H77),"",ABS(MID(Alphabetisch!H77,2,2)))</f>
        <v>25</v>
      </c>
      <c r="I73" s="6">
        <f>IF(ISBLANK(Alphabetisch!I77),"",ABS(MID(Alphabetisch!I77,2,2)))</f>
      </c>
      <c r="J73" s="6">
        <f>IF(ISBLANK(Alphabetisch!J77),"",ABS(MID(Alphabetisch!J77,2,2)))</f>
        <v>41</v>
      </c>
      <c r="K73" s="6">
        <f>IF(ISBLANK(Alphabetisch!K77),"",ABS(MID(Alphabetisch!K77,2,2)))</f>
        <v>22</v>
      </c>
      <c r="L73" s="6">
        <f>IF(ISBLANK(Alphabetisch!L77),"",ABS(MID(Alphabetisch!L77,2,2)))</f>
        <v>26</v>
      </c>
      <c r="M73" s="6">
        <f>IF(ISBLANK(Alphabetisch!M77),"",ABS(MID(Alphabetisch!M77,2,2)))</f>
        <v>12</v>
      </c>
      <c r="N73" s="6">
        <f>IF(ISBLANK(Alphabetisch!N77),"",ABS(MID(Alphabetisch!N77,2,2)))</f>
        <v>32</v>
      </c>
      <c r="O73" s="6">
        <f>IF(ISBLANK(Alphabetisch!O77),"",ABS(MID(Alphabetisch!O77,2,2)))</f>
        <v>16</v>
      </c>
      <c r="P73" s="6">
        <f>IF(ISBLANK(Alphabetisch!P77),"",ABS(MID(Alphabetisch!P77,2,2)))</f>
        <v>23</v>
      </c>
      <c r="Q73" s="6">
        <f>IF(ISBLANK(Alphabetisch!Q77),"",ABS(MID(Alphabetisch!Q77,2,2)))</f>
        <v>42</v>
      </c>
      <c r="R73" s="6">
        <f>IF(ISBLANK(Alphabetisch!R77),"",ABS(MID(Alphabetisch!R77,2,2)))</f>
        <v>21</v>
      </c>
      <c r="S73" s="6">
        <f>IF(ISBLANK(Alphabetisch!S77),"",ABS(MID(Alphabetisch!S77,2,2)))</f>
        <v>24</v>
      </c>
      <c r="T73" s="6">
        <f>IF(ISBLANK(Alphabetisch!T77),"",ABS(MID(Alphabetisch!T77,2,2)))</f>
        <v>29</v>
      </c>
      <c r="U73" s="6">
        <f>IF(ISBLANK(Alphabetisch!U77),"",ABS(MID(Alphabetisch!U77,2,2)))</f>
        <v>27</v>
      </c>
      <c r="V73" s="6">
        <f>IF(ISBLANK(Alphabetisch!V77),"",ABS(MID(Alphabetisch!V77,2,2)))</f>
        <v>15</v>
      </c>
      <c r="W73" s="6">
        <f>IF(ISBLANK(Alphabetisch!W77),"",ABS(MID(Alphabetisch!W77,2,2)))</f>
        <v>41</v>
      </c>
      <c r="X73" s="6">
        <f>IF(ISBLANK(Alphabetisch!X77),"",ABS(MID(Alphabetisch!X77,2,2)))</f>
        <v>39</v>
      </c>
      <c r="Y73" s="6">
        <f>IF(ISBLANK(Alphabetisch!Y77),"",ABS(MID(Alphabetisch!Y77,2,2)))</f>
      </c>
      <c r="Z73" s="6">
        <f>IF(ISBLANK(Alphabetisch!Z77),"",ABS(MID(Alphabetisch!Z77,2,2)))</f>
      </c>
      <c r="AA73" s="6">
        <f>IF(ISBLANK(Alphabetisch!AA77),"",ABS(MID(Alphabetisch!AA77,2,2)))</f>
      </c>
      <c r="AB73" s="6">
        <f>IF(ISBLANK(Alphabetisch!AB77),"",ABS(MID(Alphabetisch!AB77,2,2)))</f>
      </c>
      <c r="AC73" s="6">
        <f>IF(ISBLANK(Alphabetisch!AC77),"",ABS(MID(Alphabetisch!AC77,2,2)))</f>
      </c>
      <c r="AD73" s="6">
        <f>IF(ISBLANK(Alphabetisch!AD77),"",ABS(MID(Alphabetisch!AD77,2,2)))</f>
      </c>
      <c r="AE73" s="6">
        <f>IF(ISBLANK(Alphabetisch!AE77),"",ABS(MID(Alphabetisch!AE77,2,2)))</f>
      </c>
      <c r="AF73" s="6">
        <f>IF(ISBLANK(Alphabetisch!AF77),"",ABS(MID(Alphabetisch!AF77,2,2)))</f>
      </c>
      <c r="AG73" s="6">
        <f>IF(ISBLANK(Alphabetisch!AG77),"",ABS(MID(Alphabetisch!AG77,2,2)))</f>
      </c>
      <c r="AH73" s="6">
        <f>IF(ISBLANK(Alphabetisch!AH77),"",ABS(MID(Alphabetisch!AH77,2,2)))</f>
      </c>
      <c r="AI73" s="6">
        <f>IF(ISBLANK(Alphabetisch!AI77),"",ABS(MID(Alphabetisch!AI77,2,2)))</f>
      </c>
      <c r="AJ73" s="6">
        <f>IF(ISBLANK(Alphabetisch!AJ77),"",ABS(MID(Alphabetisch!AJ77,2,2)))</f>
      </c>
      <c r="AK73" s="6">
        <f>IF(ISBLANK(Alphabetisch!AK77),"",ABS(MID(Alphabetisch!AK77,2,2)))</f>
      </c>
      <c r="AL73" s="6">
        <f>IF(ISBLANK(Alphabetisch!AL77),"",ABS(MID(Alphabetisch!AL77,2,2)))</f>
      </c>
      <c r="AM73" s="6">
        <f>IF(ISBLANK(Alphabetisch!AM77),"",ABS(MID(Alphabetisch!AM77,2,2)))</f>
      </c>
      <c r="AN73" s="6">
        <f>IF(ISBLANK(Alphabetisch!AN77),"",ABS(MID(Alphabetisch!AN77,2,2)))</f>
      </c>
      <c r="AO73" s="6">
        <f>IF(ISBLANK(Alphabetisch!AO77),"",ABS(MID(Alphabetisch!AO77,2,2)))</f>
      </c>
      <c r="AP73" s="6">
        <f t="shared" si="2"/>
        <v>19</v>
      </c>
      <c r="AQ73" s="6">
        <f t="shared" si="3"/>
        <v>463</v>
      </c>
    </row>
    <row r="74" spans="1:43" ht="12">
      <c r="A74" s="1" t="str">
        <f>Alphabetisch!A11</f>
        <v>Betschart</v>
      </c>
      <c r="B74" s="1" t="str">
        <f>Alphabetisch!B11</f>
        <v>Alois</v>
      </c>
      <c r="C74" s="9" t="str">
        <f>Alphabetisch!C11</f>
        <v>69</v>
      </c>
      <c r="D74" s="1" t="str">
        <f>Alphabetisch!D11</f>
        <v>SG Muotathal</v>
      </c>
      <c r="E74" s="6">
        <f>IF(ISBLANK(Alphabetisch!E11),"",ABS(MID(Alphabetisch!E11,2,2)))</f>
      </c>
      <c r="F74" s="6">
        <f>IF(ISBLANK(Alphabetisch!F11),"",ABS(MID(Alphabetisch!F11,2,2)))</f>
      </c>
      <c r="G74" s="6">
        <f>IF(ISBLANK(Alphabetisch!G11),"",ABS(MID(Alphabetisch!G11,2,2)))</f>
      </c>
      <c r="H74" s="6">
        <f>IF(ISBLANK(Alphabetisch!H11),"",ABS(MID(Alphabetisch!H11,2,2)))</f>
      </c>
      <c r="I74" s="6">
        <f>IF(ISBLANK(Alphabetisch!I11),"",ABS(MID(Alphabetisch!I11,2,2)))</f>
      </c>
      <c r="J74" s="6">
        <f>IF(ISBLANK(Alphabetisch!J11),"",ABS(MID(Alphabetisch!J11,2,2)))</f>
      </c>
      <c r="K74" s="6">
        <f>IF(ISBLANK(Alphabetisch!K11),"",ABS(MID(Alphabetisch!K11,2,2)))</f>
      </c>
      <c r="L74" s="6">
        <f>IF(ISBLANK(Alphabetisch!L11),"",ABS(MID(Alphabetisch!L11,2,2)))</f>
      </c>
      <c r="M74" s="6">
        <f>IF(ISBLANK(Alphabetisch!M11),"",ABS(MID(Alphabetisch!M11,2,2)))</f>
      </c>
      <c r="N74" s="6">
        <f>IF(ISBLANK(Alphabetisch!N11),"",ABS(MID(Alphabetisch!N11,2,2)))</f>
      </c>
      <c r="O74" s="6">
        <f>IF(ISBLANK(Alphabetisch!O11),"",ABS(MID(Alphabetisch!O11,2,2)))</f>
        <v>38</v>
      </c>
      <c r="P74" s="6">
        <f>IF(ISBLANK(Alphabetisch!P11),"",ABS(MID(Alphabetisch!P11,2,2)))</f>
        <v>50</v>
      </c>
      <c r="Q74" s="6">
        <f>IF(ISBLANK(Alphabetisch!Q11),"",ABS(MID(Alphabetisch!Q11,2,2)))</f>
        <v>46</v>
      </c>
      <c r="R74" s="6">
        <f>IF(ISBLANK(Alphabetisch!R11),"",ABS(MID(Alphabetisch!R11,2,2)))</f>
      </c>
      <c r="S74" s="6">
        <f>IF(ISBLANK(Alphabetisch!S11),"",ABS(MID(Alphabetisch!S11,2,2)))</f>
        <v>49</v>
      </c>
      <c r="T74" s="6">
        <f>IF(ISBLANK(Alphabetisch!T11),"",ABS(MID(Alphabetisch!T11,2,2)))</f>
        <v>30</v>
      </c>
      <c r="U74" s="6">
        <f>IF(ISBLANK(Alphabetisch!U11),"",ABS(MID(Alphabetisch!U11,2,2)))</f>
      </c>
      <c r="V74" s="6">
        <f>IF(ISBLANK(Alphabetisch!V11),"",ABS(MID(Alphabetisch!V11,2,2)))</f>
      </c>
      <c r="W74" s="6">
        <f>IF(ISBLANK(Alphabetisch!W11),"",ABS(MID(Alphabetisch!W11,2,2)))</f>
      </c>
      <c r="X74" s="6">
        <f>IF(ISBLANK(Alphabetisch!X11),"",ABS(MID(Alphabetisch!X11,2,2)))</f>
        <v>34</v>
      </c>
      <c r="Y74" s="6">
        <f>IF(ISBLANK(Alphabetisch!Y11),"",ABS(MID(Alphabetisch!Y11,2,2)))</f>
      </c>
      <c r="Z74" s="6">
        <f>IF(ISBLANK(Alphabetisch!Z11),"",ABS(MID(Alphabetisch!Z11,2,2)))</f>
        <v>39</v>
      </c>
      <c r="AA74" s="6">
        <f>IF(ISBLANK(Alphabetisch!AA11),"",ABS(MID(Alphabetisch!AA11,2,2)))</f>
        <v>55</v>
      </c>
      <c r="AB74" s="6">
        <f>IF(ISBLANK(Alphabetisch!AB11),"",ABS(MID(Alphabetisch!AB11,2,2)))</f>
        <v>59</v>
      </c>
      <c r="AC74" s="6">
        <f>IF(ISBLANK(Alphabetisch!AC11),"",ABS(MID(Alphabetisch!AC11,2,2)))</f>
        <v>52</v>
      </c>
      <c r="AD74" s="6">
        <f>IF(ISBLANK(Alphabetisch!AD11),"",ABS(MID(Alphabetisch!AD11,2,2)))</f>
        <v>47</v>
      </c>
      <c r="AE74" s="6">
        <f>IF(ISBLANK(Alphabetisch!AE11),"",ABS(MID(Alphabetisch!AE11,2,2)))</f>
        <v>46</v>
      </c>
      <c r="AF74" s="6">
        <f>IF(ISBLANK(Alphabetisch!AF11),"",ABS(MID(Alphabetisch!AF11,2,2)))</f>
        <v>42</v>
      </c>
      <c r="AG74" s="6">
        <f>IF(ISBLANK(Alphabetisch!AG11),"",ABS(MID(Alphabetisch!AG11,2,2)))</f>
        <v>37</v>
      </c>
      <c r="AH74" s="6">
        <f>IF(ISBLANK(Alphabetisch!AH11),"",ABS(MID(Alphabetisch!AH11,2,2)))</f>
        <v>13</v>
      </c>
      <c r="AI74" s="6">
        <f>IF(ISBLANK(Alphabetisch!AI11),"",ABS(MID(Alphabetisch!AI11,2,2)))</f>
        <v>40</v>
      </c>
      <c r="AJ74" s="6">
        <f>IF(ISBLANK(Alphabetisch!AJ11),"",ABS(MID(Alphabetisch!AJ11,2,2)))</f>
        <v>41</v>
      </c>
      <c r="AK74" s="6">
        <f>IF(ISBLANK(Alphabetisch!AK11),"",ABS(MID(Alphabetisch!AK11,2,2)))</f>
        <v>13</v>
      </c>
      <c r="AL74" s="6">
        <f>IF(ISBLANK(Alphabetisch!AL11),"",ABS(MID(Alphabetisch!AL11,2,2)))</f>
        <v>27</v>
      </c>
      <c r="AM74" s="6">
        <f>IF(ISBLANK(Alphabetisch!AM11),"",ABS(MID(Alphabetisch!AM11,2,2)))</f>
      </c>
      <c r="AN74" s="6">
        <f>IF(ISBLANK(Alphabetisch!AN11),"",ABS(MID(Alphabetisch!AN11,2,2)))</f>
      </c>
      <c r="AO74" s="6">
        <f>IF(ISBLANK(Alphabetisch!AO11),"",ABS(MID(Alphabetisch!AO11,2,2)))</f>
      </c>
      <c r="AP74" s="6">
        <f t="shared" si="2"/>
        <v>19</v>
      </c>
      <c r="AQ74" s="6">
        <f t="shared" si="3"/>
        <v>758</v>
      </c>
    </row>
    <row r="75" spans="1:43" ht="12">
      <c r="A75" s="1" t="str">
        <f>Alphabetisch!A174</f>
        <v>Rickenbacher</v>
      </c>
      <c r="B75" s="1" t="str">
        <f>Alphabetisch!B174</f>
        <v>Xaver</v>
      </c>
      <c r="C75" s="9" t="str">
        <f>Alphabetisch!C174</f>
        <v>29</v>
      </c>
      <c r="D75" s="1" t="str">
        <f>Alphabetisch!D174</f>
        <v>FSG Ried-Muotathal</v>
      </c>
      <c r="E75" s="6">
        <f>IF(ISBLANK(Alphabetisch!E174),"",ABS(MID(Alphabetisch!E174,2,2)))</f>
        <v>5</v>
      </c>
      <c r="F75" s="6">
        <f>IF(ISBLANK(Alphabetisch!F174),"",ABS(MID(Alphabetisch!F174,2,2)))</f>
        <v>13</v>
      </c>
      <c r="G75" s="6">
        <f>IF(ISBLANK(Alphabetisch!G174),"",ABS(MID(Alphabetisch!G174,2,2)))</f>
        <v>16</v>
      </c>
      <c r="H75" s="6">
        <f>IF(ISBLANK(Alphabetisch!H174),"",ABS(MID(Alphabetisch!H174,2,2)))</f>
        <v>2</v>
      </c>
      <c r="I75" s="6">
        <f>IF(ISBLANK(Alphabetisch!I174),"",ABS(MID(Alphabetisch!I174,2,2)))</f>
        <v>6</v>
      </c>
      <c r="J75" s="6">
        <f>IF(ISBLANK(Alphabetisch!J174),"",ABS(MID(Alphabetisch!J174,2,2)))</f>
        <v>8</v>
      </c>
      <c r="K75" s="6">
        <f>IF(ISBLANK(Alphabetisch!K174),"",ABS(MID(Alphabetisch!K174,2,2)))</f>
        <v>2</v>
      </c>
      <c r="L75" s="6">
        <f>IF(ISBLANK(Alphabetisch!L174),"",ABS(MID(Alphabetisch!L174,2,2)))</f>
        <v>30</v>
      </c>
      <c r="M75" s="6">
        <f>IF(ISBLANK(Alphabetisch!M174),"",ABS(MID(Alphabetisch!M174,2,2)))</f>
        <v>15</v>
      </c>
      <c r="N75" s="6">
        <f>IF(ISBLANK(Alphabetisch!N174),"",ABS(MID(Alphabetisch!N174,2,2)))</f>
        <v>8</v>
      </c>
      <c r="O75" s="6">
        <f>IF(ISBLANK(Alphabetisch!O174),"",ABS(MID(Alphabetisch!O174,2,2)))</f>
        <v>21</v>
      </c>
      <c r="P75" s="6">
        <f>IF(ISBLANK(Alphabetisch!P174),"",ABS(MID(Alphabetisch!P174,2,2)))</f>
        <v>19</v>
      </c>
      <c r="Q75" s="6">
        <f>IF(ISBLANK(Alphabetisch!Q174),"",ABS(MID(Alphabetisch!Q174,2,2)))</f>
        <v>36</v>
      </c>
      <c r="R75" s="6">
        <f>IF(ISBLANK(Alphabetisch!R174),"",ABS(MID(Alphabetisch!R174,2,2)))</f>
        <v>43</v>
      </c>
      <c r="S75" s="6">
        <f>IF(ISBLANK(Alphabetisch!S174),"",ABS(MID(Alphabetisch!S174,2,2)))</f>
        <v>29</v>
      </c>
      <c r="T75" s="6">
        <f>IF(ISBLANK(Alphabetisch!T174),"",ABS(MID(Alphabetisch!T174,2,2)))</f>
        <v>14</v>
      </c>
      <c r="U75" s="6">
        <f>IF(ISBLANK(Alphabetisch!U174),"",ABS(MID(Alphabetisch!U174,2,2)))</f>
        <v>23</v>
      </c>
      <c r="V75" s="6">
        <f>IF(ISBLANK(Alphabetisch!V174),"",ABS(MID(Alphabetisch!V174,2,2)))</f>
        <v>29</v>
      </c>
      <c r="W75" s="6">
        <f>IF(ISBLANK(Alphabetisch!W174),"",ABS(MID(Alphabetisch!W174,2,2)))</f>
      </c>
      <c r="X75" s="6">
        <f>IF(ISBLANK(Alphabetisch!X174),"",ABS(MID(Alphabetisch!X174,2,2)))</f>
      </c>
      <c r="Y75" s="6">
        <f>IF(ISBLANK(Alphabetisch!Y174),"",ABS(MID(Alphabetisch!Y174,2,2)))</f>
      </c>
      <c r="Z75" s="6">
        <f>IF(ISBLANK(Alphabetisch!Z174),"",ABS(MID(Alphabetisch!Z174,2,2)))</f>
      </c>
      <c r="AA75" s="6">
        <f>IF(ISBLANK(Alphabetisch!AA174),"",ABS(MID(Alphabetisch!AA174,2,2)))</f>
      </c>
      <c r="AB75" s="6">
        <f>IF(ISBLANK(Alphabetisch!AB174),"",ABS(MID(Alphabetisch!AB174,2,2)))</f>
      </c>
      <c r="AC75" s="6">
        <f>IF(ISBLANK(Alphabetisch!AC174),"",ABS(MID(Alphabetisch!AC174,2,2)))</f>
      </c>
      <c r="AD75" s="6">
        <f>IF(ISBLANK(Alphabetisch!AD174),"",ABS(MID(Alphabetisch!AD174,2,2)))</f>
      </c>
      <c r="AE75" s="6">
        <f>IF(ISBLANK(Alphabetisch!AE174),"",ABS(MID(Alphabetisch!AE174,2,2)))</f>
      </c>
      <c r="AF75" s="6">
        <f>IF(ISBLANK(Alphabetisch!AF174),"",ABS(MID(Alphabetisch!AF174,2,2)))</f>
      </c>
      <c r="AG75" s="6">
        <f>IF(ISBLANK(Alphabetisch!AG174),"",ABS(MID(Alphabetisch!AG174,2,2)))</f>
      </c>
      <c r="AH75" s="6">
        <f>IF(ISBLANK(Alphabetisch!AH174),"",ABS(MID(Alphabetisch!AH174,2,2)))</f>
      </c>
      <c r="AI75" s="6">
        <f>IF(ISBLANK(Alphabetisch!AI174),"",ABS(MID(Alphabetisch!AI174,2,2)))</f>
      </c>
      <c r="AJ75" s="6">
        <f>IF(ISBLANK(Alphabetisch!AJ174),"",ABS(MID(Alphabetisch!AJ174,2,2)))</f>
      </c>
      <c r="AK75" s="6">
        <f>IF(ISBLANK(Alphabetisch!AK174),"",ABS(MID(Alphabetisch!AK174,2,2)))</f>
      </c>
      <c r="AL75" s="6">
        <f>IF(ISBLANK(Alphabetisch!AL174),"",ABS(MID(Alphabetisch!AL174,2,2)))</f>
      </c>
      <c r="AM75" s="6">
        <f>IF(ISBLANK(Alphabetisch!AM174),"",ABS(MID(Alphabetisch!AM174,2,2)))</f>
      </c>
      <c r="AN75" s="6">
        <f>IF(ISBLANK(Alphabetisch!AN174),"",ABS(MID(Alphabetisch!AN174,2,2)))</f>
      </c>
      <c r="AO75" s="6">
        <f>IF(ISBLANK(Alphabetisch!AO174),"",ABS(MID(Alphabetisch!AO174,2,2)))</f>
      </c>
      <c r="AP75" s="6">
        <f t="shared" si="2"/>
        <v>18</v>
      </c>
      <c r="AQ75" s="6">
        <f t="shared" si="3"/>
        <v>319</v>
      </c>
    </row>
    <row r="76" spans="1:43" ht="12">
      <c r="A76" s="1" t="str">
        <f>Alphabetisch!A193</f>
        <v>Schelbert</v>
      </c>
      <c r="B76" s="1" t="str">
        <f>Alphabetisch!B193</f>
        <v>Stefan</v>
      </c>
      <c r="C76" s="9" t="str">
        <f>Alphabetisch!C193</f>
        <v>31</v>
      </c>
      <c r="D76" s="1" t="str">
        <f>Alphabetisch!D193</f>
        <v>MSV Bisisthal</v>
      </c>
      <c r="E76" s="6">
        <f>IF(ISBLANK(Alphabetisch!E193),"",ABS(MID(Alphabetisch!E193,2,2)))</f>
        <v>24</v>
      </c>
      <c r="F76" s="6">
        <f>IF(ISBLANK(Alphabetisch!F193),"",ABS(MID(Alphabetisch!F193,2,2)))</f>
        <v>2</v>
      </c>
      <c r="G76" s="6">
        <f>IF(ISBLANK(Alphabetisch!G193),"",ABS(MID(Alphabetisch!G193,2,2)))</f>
        <v>23</v>
      </c>
      <c r="H76" s="6">
        <f>IF(ISBLANK(Alphabetisch!H193),"",ABS(MID(Alphabetisch!H193,2,2)))</f>
        <v>26</v>
      </c>
      <c r="I76" s="6">
        <f>IF(ISBLANK(Alphabetisch!I193),"",ABS(MID(Alphabetisch!I193,2,2)))</f>
        <v>8</v>
      </c>
      <c r="J76" s="6">
        <f>IF(ISBLANK(Alphabetisch!J193),"",ABS(MID(Alphabetisch!J193,2,2)))</f>
        <v>23</v>
      </c>
      <c r="K76" s="6">
        <f>IF(ISBLANK(Alphabetisch!K193),"",ABS(MID(Alphabetisch!K193,2,2)))</f>
        <v>25</v>
      </c>
      <c r="L76" s="6">
        <f>IF(ISBLANK(Alphabetisch!L193),"",ABS(MID(Alphabetisch!L193,2,2)))</f>
        <v>27</v>
      </c>
      <c r="M76" s="6">
        <f>IF(ISBLANK(Alphabetisch!M193),"",ABS(MID(Alphabetisch!M193,2,2)))</f>
        <v>10</v>
      </c>
      <c r="N76" s="6">
        <f>IF(ISBLANK(Alphabetisch!N193),"",ABS(MID(Alphabetisch!N193,2,2)))</f>
        <v>13</v>
      </c>
      <c r="O76" s="6">
        <f>IF(ISBLANK(Alphabetisch!O193),"",ABS(MID(Alphabetisch!O193,2,2)))</f>
        <v>33</v>
      </c>
      <c r="P76" s="6">
        <f>IF(ISBLANK(Alphabetisch!P193),"",ABS(MID(Alphabetisch!P193,2,2)))</f>
        <v>37</v>
      </c>
      <c r="Q76" s="6">
        <f>IF(ISBLANK(Alphabetisch!Q193),"",ABS(MID(Alphabetisch!Q193,2,2)))</f>
      </c>
      <c r="R76" s="6">
        <f>IF(ISBLANK(Alphabetisch!R193),"",ABS(MID(Alphabetisch!R193,2,2)))</f>
        <v>39</v>
      </c>
      <c r="S76" s="6">
        <f>IF(ISBLANK(Alphabetisch!S193),"",ABS(MID(Alphabetisch!S193,2,2)))</f>
      </c>
      <c r="T76" s="6">
        <f>IF(ISBLANK(Alphabetisch!T193),"",ABS(MID(Alphabetisch!T193,2,2)))</f>
      </c>
      <c r="U76" s="6">
        <f>IF(ISBLANK(Alphabetisch!U193),"",ABS(MID(Alphabetisch!U193,2,2)))</f>
      </c>
      <c r="V76" s="6">
        <f>IF(ISBLANK(Alphabetisch!V193),"",ABS(MID(Alphabetisch!V193,2,2)))</f>
        <v>46</v>
      </c>
      <c r="W76" s="6">
        <f>IF(ISBLANK(Alphabetisch!W193),"",ABS(MID(Alphabetisch!W193,2,2)))</f>
        <v>42</v>
      </c>
      <c r="X76" s="6">
        <f>IF(ISBLANK(Alphabetisch!X193),"",ABS(MID(Alphabetisch!X193,2,2)))</f>
        <v>44</v>
      </c>
      <c r="Y76" s="6">
        <f>IF(ISBLANK(Alphabetisch!Y193),"",ABS(MID(Alphabetisch!Y193,2,2)))</f>
        <v>42</v>
      </c>
      <c r="Z76" s="6">
        <f>IF(ISBLANK(Alphabetisch!Z193),"",ABS(MID(Alphabetisch!Z193,2,2)))</f>
        <v>53</v>
      </c>
      <c r="AA76" s="6">
        <f>IF(ISBLANK(Alphabetisch!AA193),"",ABS(MID(Alphabetisch!AA193,2,2)))</f>
      </c>
      <c r="AB76" s="6">
        <f>IF(ISBLANK(Alphabetisch!AB193),"",ABS(MID(Alphabetisch!AB193,2,2)))</f>
      </c>
      <c r="AC76" s="6">
        <f>IF(ISBLANK(Alphabetisch!AC193),"",ABS(MID(Alphabetisch!AC193,2,2)))</f>
      </c>
      <c r="AD76" s="6">
        <f>IF(ISBLANK(Alphabetisch!AD193),"",ABS(MID(Alphabetisch!AD193,2,2)))</f>
      </c>
      <c r="AE76" s="6">
        <f>IF(ISBLANK(Alphabetisch!AE193),"",ABS(MID(Alphabetisch!AE193,2,2)))</f>
      </c>
      <c r="AF76" s="6">
        <f>IF(ISBLANK(Alphabetisch!AF193),"",ABS(MID(Alphabetisch!AF193,2,2)))</f>
      </c>
      <c r="AG76" s="6">
        <f>IF(ISBLANK(Alphabetisch!AG193),"",ABS(MID(Alphabetisch!AG193,2,2)))</f>
      </c>
      <c r="AH76" s="6">
        <f>IF(ISBLANK(Alphabetisch!AH193),"",ABS(MID(Alphabetisch!AH193,2,2)))</f>
      </c>
      <c r="AI76" s="6">
        <f>IF(ISBLANK(Alphabetisch!AI193),"",ABS(MID(Alphabetisch!AI193,2,2)))</f>
      </c>
      <c r="AJ76" s="6">
        <f>IF(ISBLANK(Alphabetisch!AJ193),"",ABS(MID(Alphabetisch!AJ193,2,2)))</f>
      </c>
      <c r="AK76" s="6">
        <f>IF(ISBLANK(Alphabetisch!AK193),"",ABS(MID(Alphabetisch!AK193,2,2)))</f>
      </c>
      <c r="AL76" s="6">
        <f>IF(ISBLANK(Alphabetisch!AL193),"",ABS(MID(Alphabetisch!AL193,2,2)))</f>
      </c>
      <c r="AM76" s="6">
        <f>IF(ISBLANK(Alphabetisch!AM193),"",ABS(MID(Alphabetisch!AM193,2,2)))</f>
      </c>
      <c r="AN76" s="6">
        <f>IF(ISBLANK(Alphabetisch!AN193),"",ABS(MID(Alphabetisch!AN193,2,2)))</f>
      </c>
      <c r="AO76" s="6">
        <f>IF(ISBLANK(Alphabetisch!AO193),"",ABS(MID(Alphabetisch!AO193,2,2)))</f>
      </c>
      <c r="AP76" s="6">
        <f t="shared" si="2"/>
        <v>18</v>
      </c>
      <c r="AQ76" s="6">
        <f t="shared" si="3"/>
        <v>517</v>
      </c>
    </row>
    <row r="77" spans="1:43" ht="12">
      <c r="A77" s="1" t="str">
        <f>Alphabetisch!A65</f>
        <v>Föhn</v>
      </c>
      <c r="B77" s="1" t="str">
        <f>Alphabetisch!B65</f>
        <v>Markus</v>
      </c>
      <c r="C77" s="9" t="str">
        <f>Alphabetisch!C65</f>
        <v>77</v>
      </c>
      <c r="D77" s="1" t="str">
        <f>Alphabetisch!D65</f>
        <v>SG Muotathal</v>
      </c>
      <c r="E77" s="6">
        <f>IF(ISBLANK(Alphabetisch!E65),"",ABS(MID(Alphabetisch!E65,2,2)))</f>
      </c>
      <c r="F77" s="6">
        <f>IF(ISBLANK(Alphabetisch!F65),"",ABS(MID(Alphabetisch!F65,2,2)))</f>
      </c>
      <c r="G77" s="6">
        <f>IF(ISBLANK(Alphabetisch!G65),"",ABS(MID(Alphabetisch!G65,2,2)))</f>
      </c>
      <c r="H77" s="6">
        <f>IF(ISBLANK(Alphabetisch!H65),"",ABS(MID(Alphabetisch!H65,2,2)))</f>
      </c>
      <c r="I77" s="6">
        <f>IF(ISBLANK(Alphabetisch!I65),"",ABS(MID(Alphabetisch!I65,2,2)))</f>
      </c>
      <c r="J77" s="6">
        <f>IF(ISBLANK(Alphabetisch!J65),"",ABS(MID(Alphabetisch!J65,2,2)))</f>
      </c>
      <c r="K77" s="6">
        <f>IF(ISBLANK(Alphabetisch!K65),"",ABS(MID(Alphabetisch!K65,2,2)))</f>
      </c>
      <c r="L77" s="6">
        <f>IF(ISBLANK(Alphabetisch!L65),"",ABS(MID(Alphabetisch!L65,2,2)))</f>
      </c>
      <c r="M77" s="6">
        <f>IF(ISBLANK(Alphabetisch!M65),"",ABS(MID(Alphabetisch!M65,2,2)))</f>
      </c>
      <c r="N77" s="6">
        <f>IF(ISBLANK(Alphabetisch!N65),"",ABS(MID(Alphabetisch!N65,2,2)))</f>
      </c>
      <c r="O77" s="6">
        <f>IF(ISBLANK(Alphabetisch!O65),"",ABS(MID(Alphabetisch!O65,2,2)))</f>
      </c>
      <c r="P77" s="6">
        <f>IF(ISBLANK(Alphabetisch!P65),"",ABS(MID(Alphabetisch!P65,2,2)))</f>
      </c>
      <c r="Q77" s="6">
        <f>IF(ISBLANK(Alphabetisch!Q65),"",ABS(MID(Alphabetisch!Q65,2,2)))</f>
      </c>
      <c r="R77" s="6">
        <f>IF(ISBLANK(Alphabetisch!R65),"",ABS(MID(Alphabetisch!R65,2,2)))</f>
      </c>
      <c r="S77" s="6">
        <f>IF(ISBLANK(Alphabetisch!S65),"",ABS(MID(Alphabetisch!S65,2,2)))</f>
        <v>38</v>
      </c>
      <c r="T77" s="6">
        <f>IF(ISBLANK(Alphabetisch!T65),"",ABS(MID(Alphabetisch!T65,2,2)))</f>
        <v>17</v>
      </c>
      <c r="U77" s="6">
        <f>IF(ISBLANK(Alphabetisch!U65),"",ABS(MID(Alphabetisch!U65,2,2)))</f>
        <v>5</v>
      </c>
      <c r="V77" s="6">
        <f>IF(ISBLANK(Alphabetisch!V65),"",ABS(MID(Alphabetisch!V65,2,2)))</f>
        <v>16</v>
      </c>
      <c r="W77" s="6">
        <f>IF(ISBLANK(Alphabetisch!W65),"",ABS(MID(Alphabetisch!W65,2,2)))</f>
        <v>23</v>
      </c>
      <c r="X77" s="6">
        <f>IF(ISBLANK(Alphabetisch!X65),"",ABS(MID(Alphabetisch!X65,2,2)))</f>
        <v>13</v>
      </c>
      <c r="Y77" s="6">
        <f>IF(ISBLANK(Alphabetisch!Y65),"",ABS(MID(Alphabetisch!Y65,2,2)))</f>
        <v>10</v>
      </c>
      <c r="Z77" s="6">
        <f>IF(ISBLANK(Alphabetisch!Z65),"",ABS(MID(Alphabetisch!Z65,2,2)))</f>
        <v>10</v>
      </c>
      <c r="AA77" s="6">
        <f>IF(ISBLANK(Alphabetisch!AA65),"",ABS(MID(Alphabetisch!AA65,2,2)))</f>
        <v>17</v>
      </c>
      <c r="AB77" s="6">
        <f>IF(ISBLANK(Alphabetisch!AB65),"",ABS(MID(Alphabetisch!AB65,2,2)))</f>
        <v>6</v>
      </c>
      <c r="AC77" s="6">
        <f>IF(ISBLANK(Alphabetisch!AC65),"",ABS(MID(Alphabetisch!AC65,2,2)))</f>
        <v>18</v>
      </c>
      <c r="AD77" s="6">
        <f>IF(ISBLANK(Alphabetisch!AD65),"",ABS(MID(Alphabetisch!AD65,2,2)))</f>
        <v>8</v>
      </c>
      <c r="AE77" s="6">
        <f>IF(ISBLANK(Alphabetisch!AE65),"",ABS(MID(Alphabetisch!AE65,2,2)))</f>
        <v>6</v>
      </c>
      <c r="AF77" s="6">
        <f>IF(ISBLANK(Alphabetisch!AF65),"",ABS(MID(Alphabetisch!AF65,2,2)))</f>
        <v>4</v>
      </c>
      <c r="AG77" s="6">
        <f>IF(ISBLANK(Alphabetisch!AG65),"",ABS(MID(Alphabetisch!AG65,2,2)))</f>
        <v>8</v>
      </c>
      <c r="AH77" s="6">
        <f>IF(ISBLANK(Alphabetisch!AH65),"",ABS(MID(Alphabetisch!AH65,2,2)))</f>
        <v>11</v>
      </c>
      <c r="AI77" s="6">
        <f>IF(ISBLANK(Alphabetisch!AI65),"",ABS(MID(Alphabetisch!AI65,2,2)))</f>
        <v>13</v>
      </c>
      <c r="AJ77" s="6">
        <f>IF(ISBLANK(Alphabetisch!AJ65),"",ABS(MID(Alphabetisch!AJ65,2,2)))</f>
      </c>
      <c r="AK77" s="6">
        <f>IF(ISBLANK(Alphabetisch!AK65),"",ABS(MID(Alphabetisch!AK65,2,2)))</f>
      </c>
      <c r="AL77" s="6">
        <f>IF(ISBLANK(Alphabetisch!AL65),"",ABS(MID(Alphabetisch!AL65,2,2)))</f>
      </c>
      <c r="AM77" s="6">
        <f>IF(ISBLANK(Alphabetisch!AM65),"",ABS(MID(Alphabetisch!AM65,2,2)))</f>
      </c>
      <c r="AN77" s="6">
        <f>IF(ISBLANK(Alphabetisch!AN65),"",ABS(MID(Alphabetisch!AN65,2,2)))</f>
      </c>
      <c r="AO77" s="6">
        <f>IF(ISBLANK(Alphabetisch!AO65),"",ABS(MID(Alphabetisch!AO65,2,2)))</f>
      </c>
      <c r="AP77" s="6">
        <f t="shared" si="2"/>
        <v>17</v>
      </c>
      <c r="AQ77" s="6">
        <f t="shared" si="3"/>
        <v>223</v>
      </c>
    </row>
    <row r="78" spans="1:43" ht="12">
      <c r="A78" s="1" t="str">
        <f>Alphabetisch!A136</f>
        <v>Heinzer</v>
      </c>
      <c r="B78" s="1" t="str">
        <f>Alphabetisch!B136</f>
        <v>Stefan</v>
      </c>
      <c r="C78" s="9" t="str">
        <f>Alphabetisch!C136</f>
        <v>81</v>
      </c>
      <c r="D78" s="1" t="str">
        <f>Alphabetisch!D136</f>
        <v>FSG Ried-Muotathal</v>
      </c>
      <c r="E78" s="6">
        <f>IF(ISBLANK(Alphabetisch!E136),"",ABS(MID(Alphabetisch!E136,2,2)))</f>
      </c>
      <c r="F78" s="6">
        <f>IF(ISBLANK(Alphabetisch!F136),"",ABS(MID(Alphabetisch!F136,2,2)))</f>
      </c>
      <c r="G78" s="6">
        <f>IF(ISBLANK(Alphabetisch!G136),"",ABS(MID(Alphabetisch!G136,2,2)))</f>
      </c>
      <c r="H78" s="6">
        <f>IF(ISBLANK(Alphabetisch!H136),"",ABS(MID(Alphabetisch!H136,2,2)))</f>
      </c>
      <c r="I78" s="6">
        <f>IF(ISBLANK(Alphabetisch!I136),"",ABS(MID(Alphabetisch!I136,2,2)))</f>
      </c>
      <c r="J78" s="6">
        <f>IF(ISBLANK(Alphabetisch!J136),"",ABS(MID(Alphabetisch!J136,2,2)))</f>
      </c>
      <c r="K78" s="6">
        <f>IF(ISBLANK(Alphabetisch!K136),"",ABS(MID(Alphabetisch!K136,2,2)))</f>
      </c>
      <c r="L78" s="6">
        <f>IF(ISBLANK(Alphabetisch!L136),"",ABS(MID(Alphabetisch!L136,2,2)))</f>
      </c>
      <c r="M78" s="6">
        <f>IF(ISBLANK(Alphabetisch!M136),"",ABS(MID(Alphabetisch!M136,2,2)))</f>
      </c>
      <c r="N78" s="6">
        <f>IF(ISBLANK(Alphabetisch!N136),"",ABS(MID(Alphabetisch!N136,2,2)))</f>
      </c>
      <c r="O78" s="6">
        <f>IF(ISBLANK(Alphabetisch!O136),"",ABS(MID(Alphabetisch!O136,2,2)))</f>
      </c>
      <c r="P78" s="6">
        <f>IF(ISBLANK(Alphabetisch!P136),"",ABS(MID(Alphabetisch!P136,2,2)))</f>
      </c>
      <c r="Q78" s="6">
        <f>IF(ISBLANK(Alphabetisch!Q136),"",ABS(MID(Alphabetisch!Q136,2,2)))</f>
      </c>
      <c r="R78" s="6">
        <f>IF(ISBLANK(Alphabetisch!R136),"",ABS(MID(Alphabetisch!R136,2,2)))</f>
      </c>
      <c r="S78" s="6">
        <f>IF(ISBLANK(Alphabetisch!S136),"",ABS(MID(Alphabetisch!S136,2,2)))</f>
      </c>
      <c r="T78" s="6">
        <f>IF(ISBLANK(Alphabetisch!T136),"",ABS(MID(Alphabetisch!T136,2,2)))</f>
      </c>
      <c r="U78" s="6">
        <f>IF(ISBLANK(Alphabetisch!U136),"",ABS(MID(Alphabetisch!U136,2,2)))</f>
      </c>
      <c r="V78" s="6">
        <f>IF(ISBLANK(Alphabetisch!V136),"",ABS(MID(Alphabetisch!V136,2,2)))</f>
      </c>
      <c r="W78" s="6">
        <f>IF(ISBLANK(Alphabetisch!W136),"",ABS(MID(Alphabetisch!W136,2,2)))</f>
        <v>46</v>
      </c>
      <c r="X78" s="6">
        <f>IF(ISBLANK(Alphabetisch!X136),"",ABS(MID(Alphabetisch!X136,2,2)))</f>
        <v>35</v>
      </c>
      <c r="Y78" s="6">
        <f>IF(ISBLANK(Alphabetisch!Y136),"",ABS(MID(Alphabetisch!Y136,2,2)))</f>
        <v>18</v>
      </c>
      <c r="Z78" s="6">
        <f>IF(ISBLANK(Alphabetisch!Z136),"",ABS(MID(Alphabetisch!Z136,2,2)))</f>
        <v>17</v>
      </c>
      <c r="AA78" s="6">
        <f>IF(ISBLANK(Alphabetisch!AA136),"",ABS(MID(Alphabetisch!AA136,2,2)))</f>
        <v>16</v>
      </c>
      <c r="AB78" s="6">
        <f>IF(ISBLANK(Alphabetisch!AB136),"",ABS(MID(Alphabetisch!AB136,2,2)))</f>
        <v>19</v>
      </c>
      <c r="AC78" s="6">
        <f>IF(ISBLANK(Alphabetisch!AC136),"",ABS(MID(Alphabetisch!AC136,2,2)))</f>
        <v>51</v>
      </c>
      <c r="AD78" s="6">
        <f>IF(ISBLANK(Alphabetisch!AD136),"",ABS(MID(Alphabetisch!AD136,2,2)))</f>
      </c>
      <c r="AE78" s="6">
        <f>IF(ISBLANK(Alphabetisch!AE136),"",ABS(MID(Alphabetisch!AE136,2,2)))</f>
      </c>
      <c r="AF78" s="6">
        <f>IF(ISBLANK(Alphabetisch!AF136),"",ABS(MID(Alphabetisch!AF136,2,2)))</f>
        <v>20</v>
      </c>
      <c r="AG78" s="6">
        <f>IF(ISBLANK(Alphabetisch!AG136),"",ABS(MID(Alphabetisch!AG136,2,2)))</f>
        <v>18</v>
      </c>
      <c r="AH78" s="6">
        <f>IF(ISBLANK(Alphabetisch!AH136),"",ABS(MID(Alphabetisch!AH136,2,2)))</f>
        <v>22</v>
      </c>
      <c r="AI78" s="6">
        <f>IF(ISBLANK(Alphabetisch!AI136),"",ABS(MID(Alphabetisch!AI136,2,2)))</f>
        <v>23</v>
      </c>
      <c r="AJ78" s="6">
        <f>IF(ISBLANK(Alphabetisch!AJ136),"",ABS(MID(Alphabetisch!AJ136,2,2)))</f>
        <v>15</v>
      </c>
      <c r="AK78" s="6">
        <f>IF(ISBLANK(Alphabetisch!AK136),"",ABS(MID(Alphabetisch!AK136,2,2)))</f>
        <v>17</v>
      </c>
      <c r="AL78" s="6">
        <f>IF(ISBLANK(Alphabetisch!AL136),"",ABS(MID(Alphabetisch!AL136,2,2)))</f>
        <v>31</v>
      </c>
      <c r="AM78" s="6">
        <f>IF(ISBLANK(Alphabetisch!AM136),"",ABS(MID(Alphabetisch!AM136,2,2)))</f>
        <v>5</v>
      </c>
      <c r="AN78" s="6">
        <f>IF(ISBLANK(Alphabetisch!AN136),"",ABS(MID(Alphabetisch!AN136,2,2)))</f>
        <v>30</v>
      </c>
      <c r="AO78" s="6">
        <f>IF(ISBLANK(Alphabetisch!AO136),"",ABS(MID(Alphabetisch!AO136,2,2)))</f>
        <v>25</v>
      </c>
      <c r="AP78" s="6">
        <f t="shared" si="2"/>
        <v>17</v>
      </c>
      <c r="AQ78" s="6">
        <f t="shared" si="3"/>
        <v>408</v>
      </c>
    </row>
    <row r="79" spans="1:43" ht="12">
      <c r="A79" s="1" t="str">
        <f>Alphabetisch!A46</f>
        <v>Bürgler</v>
      </c>
      <c r="B79" s="1" t="str">
        <f>Alphabetisch!B46</f>
        <v>Ruedi</v>
      </c>
      <c r="C79" s="9" t="str">
        <f>Alphabetisch!C46</f>
        <v>69</v>
      </c>
      <c r="D79" s="1" t="str">
        <f>Alphabetisch!D46</f>
        <v>SG Muotathal</v>
      </c>
      <c r="E79" s="6">
        <f>IF(ISBLANK(Alphabetisch!E46),"",ABS(MID(Alphabetisch!E46,2,2)))</f>
      </c>
      <c r="F79" s="6">
        <f>IF(ISBLANK(Alphabetisch!F46),"",ABS(MID(Alphabetisch!F46,2,2)))</f>
      </c>
      <c r="G79" s="6">
        <f>IF(ISBLANK(Alphabetisch!G46),"",ABS(MID(Alphabetisch!G46,2,2)))</f>
      </c>
      <c r="H79" s="6">
        <f>IF(ISBLANK(Alphabetisch!H46),"",ABS(MID(Alphabetisch!H46,2,2)))</f>
      </c>
      <c r="I79" s="6">
        <f>IF(ISBLANK(Alphabetisch!I46),"",ABS(MID(Alphabetisch!I46,2,2)))</f>
      </c>
      <c r="J79" s="6">
        <f>IF(ISBLANK(Alphabetisch!J46),"",ABS(MID(Alphabetisch!J46,2,2)))</f>
      </c>
      <c r="K79" s="6">
        <f>IF(ISBLANK(Alphabetisch!K46),"",ABS(MID(Alphabetisch!K46,2,2)))</f>
      </c>
      <c r="L79" s="6">
        <f>IF(ISBLANK(Alphabetisch!L46),"",ABS(MID(Alphabetisch!L46,2,2)))</f>
      </c>
      <c r="M79" s="6">
        <f>IF(ISBLANK(Alphabetisch!M46),"",ABS(MID(Alphabetisch!M46,2,2)))</f>
      </c>
      <c r="N79" s="6">
        <f>IF(ISBLANK(Alphabetisch!N46),"",ABS(MID(Alphabetisch!N46,2,2)))</f>
      </c>
      <c r="O79" s="6">
        <f>IF(ISBLANK(Alphabetisch!O46),"",ABS(MID(Alphabetisch!O46,2,2)))</f>
      </c>
      <c r="P79" s="6">
        <f>IF(ISBLANK(Alphabetisch!P46),"",ABS(MID(Alphabetisch!P46,2,2)))</f>
      </c>
      <c r="Q79" s="6">
        <f>IF(ISBLANK(Alphabetisch!Q46),"",ABS(MID(Alphabetisch!Q46,2,2)))</f>
      </c>
      <c r="R79" s="6">
        <f>IF(ISBLANK(Alphabetisch!R46),"",ABS(MID(Alphabetisch!R46,2,2)))</f>
      </c>
      <c r="S79" s="6">
        <f>IF(ISBLANK(Alphabetisch!S46),"",ABS(MID(Alphabetisch!S46,2,2)))</f>
      </c>
      <c r="T79" s="6">
        <f>IF(ISBLANK(Alphabetisch!T46),"",ABS(MID(Alphabetisch!T46,2,2)))</f>
      </c>
      <c r="U79" s="6">
        <f>IF(ISBLANK(Alphabetisch!U46),"",ABS(MID(Alphabetisch!U46,2,2)))</f>
      </c>
      <c r="V79" s="6">
        <f>IF(ISBLANK(Alphabetisch!V46),"",ABS(MID(Alphabetisch!V46,2,2)))</f>
      </c>
      <c r="W79" s="6">
        <f>IF(ISBLANK(Alphabetisch!W46),"",ABS(MID(Alphabetisch!W46,2,2)))</f>
      </c>
      <c r="X79" s="6">
        <f>IF(ISBLANK(Alphabetisch!X46),"",ABS(MID(Alphabetisch!X46,2,2)))</f>
      </c>
      <c r="Y79" s="6">
        <f>IF(ISBLANK(Alphabetisch!Y46),"",ABS(MID(Alphabetisch!Y46,2,2)))</f>
        <v>38</v>
      </c>
      <c r="Z79" s="6">
        <f>IF(ISBLANK(Alphabetisch!Z46),"",ABS(MID(Alphabetisch!Z46,2,2)))</f>
        <v>44</v>
      </c>
      <c r="AA79" s="6">
        <f>IF(ISBLANK(Alphabetisch!AA46),"",ABS(MID(Alphabetisch!AA46,2,2)))</f>
        <v>20</v>
      </c>
      <c r="AB79" s="6">
        <f>IF(ISBLANK(Alphabetisch!AB46),"",ABS(MID(Alphabetisch!AB46,2,2)))</f>
        <v>37</v>
      </c>
      <c r="AC79" s="6">
        <f>IF(ISBLANK(Alphabetisch!AC46),"",ABS(MID(Alphabetisch!AC46,2,2)))</f>
        <v>47</v>
      </c>
      <c r="AD79" s="6">
        <f>IF(ISBLANK(Alphabetisch!AD46),"",ABS(MID(Alphabetisch!AD46,2,2)))</f>
        <v>42</v>
      </c>
      <c r="AE79" s="6">
        <f>IF(ISBLANK(Alphabetisch!AE46),"",ABS(MID(Alphabetisch!AE46,2,2)))</f>
        <v>36</v>
      </c>
      <c r="AF79" s="6">
        <f>IF(ISBLANK(Alphabetisch!AF46),"",ABS(MID(Alphabetisch!AF46,2,2)))</f>
        <v>37</v>
      </c>
      <c r="AG79" s="6">
        <f>IF(ISBLANK(Alphabetisch!AG46),"",ABS(MID(Alphabetisch!AG46,2,2)))</f>
        <v>4</v>
      </c>
      <c r="AH79" s="6">
        <f>IF(ISBLANK(Alphabetisch!AH46),"",ABS(MID(Alphabetisch!AH46,2,2)))</f>
        <v>5</v>
      </c>
      <c r="AI79" s="6">
        <f>IF(ISBLANK(Alphabetisch!AI46),"",ABS(MID(Alphabetisch!AI46,2,2)))</f>
        <v>1</v>
      </c>
      <c r="AJ79" s="6">
        <f>IF(ISBLANK(Alphabetisch!AJ46),"",ABS(MID(Alphabetisch!AJ46,2,2)))</f>
        <v>3</v>
      </c>
      <c r="AK79" s="6">
        <f>IF(ISBLANK(Alphabetisch!AK46),"",ABS(MID(Alphabetisch!AK46,2,2)))</f>
        <v>31</v>
      </c>
      <c r="AL79" s="6">
        <f>IF(ISBLANK(Alphabetisch!AL46),"",ABS(MID(Alphabetisch!AL46,2,2)))</f>
        <v>17</v>
      </c>
      <c r="AM79" s="6">
        <f>IF(ISBLANK(Alphabetisch!AM46),"",ABS(MID(Alphabetisch!AM46,2,2)))</f>
        <v>16</v>
      </c>
      <c r="AN79" s="6">
        <f>IF(ISBLANK(Alphabetisch!AN46),"",ABS(MID(Alphabetisch!AN46,2,2)))</f>
        <v>17</v>
      </c>
      <c r="AO79" s="6">
        <f>IF(ISBLANK(Alphabetisch!AO46),"",ABS(MID(Alphabetisch!AO46,2,2)))</f>
        <v>14</v>
      </c>
      <c r="AP79" s="6">
        <f t="shared" si="2"/>
        <v>17</v>
      </c>
      <c r="AQ79" s="6">
        <f t="shared" si="3"/>
        <v>409</v>
      </c>
    </row>
    <row r="80" spans="1:43" ht="12">
      <c r="A80" s="1" t="str">
        <f>Alphabetisch!A190</f>
        <v>Schelbert</v>
      </c>
      <c r="B80" s="1" t="str">
        <f>Alphabetisch!B190</f>
        <v>Paul</v>
      </c>
      <c r="C80" s="9" t="str">
        <f>Alphabetisch!C190</f>
        <v>45</v>
      </c>
      <c r="D80" s="1" t="str">
        <f>Alphabetisch!D190</f>
        <v>MSV Bisisthal</v>
      </c>
      <c r="E80" s="6">
        <f>IF(ISBLANK(Alphabetisch!E190),"",ABS(MID(Alphabetisch!E190,2,2)))</f>
        <v>19</v>
      </c>
      <c r="F80" s="6">
        <f>IF(ISBLANK(Alphabetisch!F190),"",ABS(MID(Alphabetisch!F190,2,2)))</f>
      </c>
      <c r="G80" s="6">
        <f>IF(ISBLANK(Alphabetisch!G190),"",ABS(MID(Alphabetisch!G190,2,2)))</f>
        <v>33</v>
      </c>
      <c r="H80" s="6">
        <f>IF(ISBLANK(Alphabetisch!H190),"",ABS(MID(Alphabetisch!H190,2,2)))</f>
        <v>31</v>
      </c>
      <c r="I80" s="6">
        <f>IF(ISBLANK(Alphabetisch!I190),"",ABS(MID(Alphabetisch!I190,2,2)))</f>
        <v>30</v>
      </c>
      <c r="J80" s="6">
        <f>IF(ISBLANK(Alphabetisch!J190),"",ABS(MID(Alphabetisch!J190,2,2)))</f>
        <v>25</v>
      </c>
      <c r="K80" s="6">
        <f>IF(ISBLANK(Alphabetisch!K190),"",ABS(MID(Alphabetisch!K190,2,2)))</f>
        <v>13</v>
      </c>
      <c r="L80" s="6">
        <f>IF(ISBLANK(Alphabetisch!L190),"",ABS(MID(Alphabetisch!L190,2,2)))</f>
        <v>25</v>
      </c>
      <c r="M80" s="6">
        <f>IF(ISBLANK(Alphabetisch!M190),"",ABS(MID(Alphabetisch!M190,2,2)))</f>
        <v>19</v>
      </c>
      <c r="N80" s="6">
        <f>IF(ISBLANK(Alphabetisch!N190),"",ABS(MID(Alphabetisch!N190,2,2)))</f>
        <v>27</v>
      </c>
      <c r="O80" s="6">
        <f>IF(ISBLANK(Alphabetisch!O190),"",ABS(MID(Alphabetisch!O190,2,2)))</f>
        <v>17</v>
      </c>
      <c r="P80" s="6">
        <f>IF(ISBLANK(Alphabetisch!P190),"",ABS(MID(Alphabetisch!P190,2,2)))</f>
        <v>15</v>
      </c>
      <c r="Q80" s="6">
        <f>IF(ISBLANK(Alphabetisch!Q190),"",ABS(MID(Alphabetisch!Q190,2,2)))</f>
        <v>21</v>
      </c>
      <c r="R80" s="6">
        <f>IF(ISBLANK(Alphabetisch!R190),"",ABS(MID(Alphabetisch!R190,2,2)))</f>
        <v>40</v>
      </c>
      <c r="S80" s="6">
        <f>IF(ISBLANK(Alphabetisch!S190),"",ABS(MID(Alphabetisch!S190,2,2)))</f>
        <v>46</v>
      </c>
      <c r="T80" s="6">
        <f>IF(ISBLANK(Alphabetisch!T190),"",ABS(MID(Alphabetisch!T190,2,2)))</f>
        <v>46</v>
      </c>
      <c r="U80" s="6">
        <f>IF(ISBLANK(Alphabetisch!U190),"",ABS(MID(Alphabetisch!U190,2,2)))</f>
        <v>44</v>
      </c>
      <c r="V80" s="6">
        <f>IF(ISBLANK(Alphabetisch!V190),"",ABS(MID(Alphabetisch!V190,2,2)))</f>
        <v>41</v>
      </c>
      <c r="W80" s="6">
        <f>IF(ISBLANK(Alphabetisch!W190),"",ABS(MID(Alphabetisch!W190,2,2)))</f>
      </c>
      <c r="X80" s="6">
        <f>IF(ISBLANK(Alphabetisch!X190),"",ABS(MID(Alphabetisch!X190,2,2)))</f>
      </c>
      <c r="Y80" s="6">
        <f>IF(ISBLANK(Alphabetisch!Y190),"",ABS(MID(Alphabetisch!Y190,2,2)))</f>
      </c>
      <c r="Z80" s="6">
        <f>IF(ISBLANK(Alphabetisch!Z190),"",ABS(MID(Alphabetisch!Z190,2,2)))</f>
      </c>
      <c r="AA80" s="6">
        <f>IF(ISBLANK(Alphabetisch!AA190),"",ABS(MID(Alphabetisch!AA190,2,2)))</f>
      </c>
      <c r="AB80" s="6">
        <f>IF(ISBLANK(Alphabetisch!AB190),"",ABS(MID(Alphabetisch!AB190,2,2)))</f>
      </c>
      <c r="AC80" s="6">
        <f>IF(ISBLANK(Alphabetisch!AC190),"",ABS(MID(Alphabetisch!AC190,2,2)))</f>
      </c>
      <c r="AD80" s="6">
        <f>IF(ISBLANK(Alphabetisch!AD190),"",ABS(MID(Alphabetisch!AD190,2,2)))</f>
      </c>
      <c r="AE80" s="6">
        <f>IF(ISBLANK(Alphabetisch!AE190),"",ABS(MID(Alphabetisch!AE190,2,2)))</f>
      </c>
      <c r="AF80" s="6">
        <f>IF(ISBLANK(Alphabetisch!AF190),"",ABS(MID(Alphabetisch!AF190,2,2)))</f>
      </c>
      <c r="AG80" s="6">
        <f>IF(ISBLANK(Alphabetisch!AG190),"",ABS(MID(Alphabetisch!AG190,2,2)))</f>
      </c>
      <c r="AH80" s="6">
        <f>IF(ISBLANK(Alphabetisch!AH190),"",ABS(MID(Alphabetisch!AH190,2,2)))</f>
      </c>
      <c r="AI80" s="6">
        <f>IF(ISBLANK(Alphabetisch!AI190),"",ABS(MID(Alphabetisch!AI190,2,2)))</f>
      </c>
      <c r="AJ80" s="6">
        <f>IF(ISBLANK(Alphabetisch!AJ190),"",ABS(MID(Alphabetisch!AJ190,2,2)))</f>
      </c>
      <c r="AK80" s="6">
        <f>IF(ISBLANK(Alphabetisch!AK190),"",ABS(MID(Alphabetisch!AK190,2,2)))</f>
      </c>
      <c r="AL80" s="6">
        <f>IF(ISBLANK(Alphabetisch!AL190),"",ABS(MID(Alphabetisch!AL190,2,2)))</f>
      </c>
      <c r="AM80" s="6">
        <f>IF(ISBLANK(Alphabetisch!AM190),"",ABS(MID(Alphabetisch!AM190,2,2)))</f>
      </c>
      <c r="AN80" s="6">
        <f>IF(ISBLANK(Alphabetisch!AN190),"",ABS(MID(Alphabetisch!AN190,2,2)))</f>
      </c>
      <c r="AO80" s="6">
        <f>IF(ISBLANK(Alphabetisch!AO190),"",ABS(MID(Alphabetisch!AO190,2,2)))</f>
      </c>
      <c r="AP80" s="6">
        <f t="shared" si="2"/>
        <v>17</v>
      </c>
      <c r="AQ80" s="6">
        <f t="shared" si="3"/>
        <v>492</v>
      </c>
    </row>
    <row r="81" spans="1:43" ht="12">
      <c r="A81" s="1" t="str">
        <f>Alphabetisch!A3</f>
        <v>Ablondi</v>
      </c>
      <c r="B81" s="1" t="str">
        <f>Alphabetisch!B3</f>
        <v>Josef</v>
      </c>
      <c r="C81" s="9" t="str">
        <f>Alphabetisch!C3</f>
        <v>52</v>
      </c>
      <c r="D81" s="1" t="str">
        <f>Alphabetisch!D3</f>
        <v>MSV Bisisthal</v>
      </c>
      <c r="E81" s="6">
        <f>IF(ISBLANK(Alphabetisch!E3),"",ABS(MID(Alphabetisch!E3,2,2)))</f>
      </c>
      <c r="F81" s="6">
        <f>IF(ISBLANK(Alphabetisch!F3),"",ABS(MID(Alphabetisch!F3,2,2)))</f>
      </c>
      <c r="G81" s="6">
        <f>IF(ISBLANK(Alphabetisch!G3),"",ABS(MID(Alphabetisch!G3,2,2)))</f>
      </c>
      <c r="H81" s="6">
        <f>IF(ISBLANK(Alphabetisch!H3),"",ABS(MID(Alphabetisch!H3,2,2)))</f>
      </c>
      <c r="I81" s="6">
        <f>IF(ISBLANK(Alphabetisch!I3),"",ABS(MID(Alphabetisch!I3,2,2)))</f>
      </c>
      <c r="J81" s="6">
        <f>IF(ISBLANK(Alphabetisch!J3),"",ABS(MID(Alphabetisch!J3,2,2)))</f>
      </c>
      <c r="K81" s="6">
        <f>IF(ISBLANK(Alphabetisch!K3),"",ABS(MID(Alphabetisch!K3,2,2)))</f>
      </c>
      <c r="L81" s="6">
        <f>IF(ISBLANK(Alphabetisch!L3),"",ABS(MID(Alphabetisch!L3,2,2)))</f>
        <v>37</v>
      </c>
      <c r="M81" s="6">
        <f>IF(ISBLANK(Alphabetisch!M3),"",ABS(MID(Alphabetisch!M3,2,2)))</f>
        <v>31</v>
      </c>
      <c r="N81" s="6">
        <f>IF(ISBLANK(Alphabetisch!N3),"",ABS(MID(Alphabetisch!N3,2,2)))</f>
        <v>34</v>
      </c>
      <c r="O81" s="6">
        <f>IF(ISBLANK(Alphabetisch!O3),"",ABS(MID(Alphabetisch!O3,2,2)))</f>
        <v>20</v>
      </c>
      <c r="P81" s="6">
        <f>IF(ISBLANK(Alphabetisch!P3),"",ABS(MID(Alphabetisch!P3,2,2)))</f>
        <v>20</v>
      </c>
      <c r="Q81" s="6">
        <f>IF(ISBLANK(Alphabetisch!Q3),"",ABS(MID(Alphabetisch!Q3,2,2)))</f>
        <v>19</v>
      </c>
      <c r="R81" s="6">
        <f>IF(ISBLANK(Alphabetisch!R3),"",ABS(MID(Alphabetisch!R3,2,2)))</f>
        <v>18</v>
      </c>
      <c r="S81" s="6">
        <f>IF(ISBLANK(Alphabetisch!S3),"",ABS(MID(Alphabetisch!S3,2,2)))</f>
        <v>20</v>
      </c>
      <c r="T81" s="6">
        <f>IF(ISBLANK(Alphabetisch!T3),"",ABS(MID(Alphabetisch!T3,2,2)))</f>
        <v>6</v>
      </c>
      <c r="U81" s="6">
        <f>IF(ISBLANK(Alphabetisch!U3),"",ABS(MID(Alphabetisch!U3,2,2)))</f>
        <v>10</v>
      </c>
      <c r="V81" s="6">
        <f>IF(ISBLANK(Alphabetisch!V3),"",ABS(MID(Alphabetisch!V3,2,2)))</f>
        <v>27</v>
      </c>
      <c r="W81" s="6">
        <f>IF(ISBLANK(Alphabetisch!W3),"",ABS(MID(Alphabetisch!W3,2,2)))</f>
        <v>17</v>
      </c>
      <c r="X81" s="6">
        <f>IF(ISBLANK(Alphabetisch!X3),"",ABS(MID(Alphabetisch!X3,2,2)))</f>
        <v>28</v>
      </c>
      <c r="Y81" s="6">
        <f>IF(ISBLANK(Alphabetisch!Y3),"",ABS(MID(Alphabetisch!Y3,2,2)))</f>
        <v>26</v>
      </c>
      <c r="Z81" s="6">
        <f>IF(ISBLANK(Alphabetisch!Z3),"",ABS(MID(Alphabetisch!Z3,2,2)))</f>
        <v>35</v>
      </c>
      <c r="AA81" s="6">
        <f>IF(ISBLANK(Alphabetisch!AA3),"",ABS(MID(Alphabetisch!AA3,2,2)))</f>
        <v>42</v>
      </c>
      <c r="AB81" s="6">
        <f>IF(ISBLANK(Alphabetisch!AB3),"",ABS(MID(Alphabetisch!AB3,2,2)))</f>
      </c>
      <c r="AC81" s="6">
        <f>IF(ISBLANK(Alphabetisch!AC3),"",ABS(MID(Alphabetisch!AC3,2,2)))</f>
      </c>
      <c r="AD81" s="6">
        <f>IF(ISBLANK(Alphabetisch!AD3),"",ABS(MID(Alphabetisch!AD3,2,2)))</f>
      </c>
      <c r="AE81" s="6">
        <f>IF(ISBLANK(Alphabetisch!AE3),"",ABS(MID(Alphabetisch!AE3,2,2)))</f>
      </c>
      <c r="AF81" s="6">
        <f>IF(ISBLANK(Alphabetisch!AF3),"",ABS(MID(Alphabetisch!AF3,2,2)))</f>
      </c>
      <c r="AG81" s="6">
        <f>IF(ISBLANK(Alphabetisch!AG3),"",ABS(MID(Alphabetisch!AG3,2,2)))</f>
      </c>
      <c r="AH81" s="6">
        <f>IF(ISBLANK(Alphabetisch!AH3),"",ABS(MID(Alphabetisch!AH3,2,2)))</f>
      </c>
      <c r="AI81" s="6">
        <f>IF(ISBLANK(Alphabetisch!AI3),"",ABS(MID(Alphabetisch!AI3,2,2)))</f>
      </c>
      <c r="AJ81" s="6">
        <f>IF(ISBLANK(Alphabetisch!AJ3),"",ABS(MID(Alphabetisch!AJ3,2,2)))</f>
      </c>
      <c r="AK81" s="6">
        <f>IF(ISBLANK(Alphabetisch!AK3),"",ABS(MID(Alphabetisch!AK3,2,2)))</f>
      </c>
      <c r="AL81" s="6">
        <f>IF(ISBLANK(Alphabetisch!AL3),"",ABS(MID(Alphabetisch!AL3,2,2)))</f>
      </c>
      <c r="AM81" s="6">
        <f>IF(ISBLANK(Alphabetisch!AM3),"",ABS(MID(Alphabetisch!AM3,2,2)))</f>
      </c>
      <c r="AN81" s="6">
        <f>IF(ISBLANK(Alphabetisch!AN3),"",ABS(MID(Alphabetisch!AN3,2,2)))</f>
      </c>
      <c r="AO81" s="6">
        <f>IF(ISBLANK(Alphabetisch!AO3),"",ABS(MID(Alphabetisch!AO3,2,2)))</f>
      </c>
      <c r="AP81" s="6">
        <f t="shared" si="2"/>
        <v>16</v>
      </c>
      <c r="AQ81" s="6">
        <f t="shared" si="3"/>
        <v>390</v>
      </c>
    </row>
    <row r="82" spans="1:43" ht="12">
      <c r="A82" s="1" t="str">
        <f>Alphabetisch!A51</f>
        <v>Föhn</v>
      </c>
      <c r="B82" s="1" t="str">
        <f>Alphabetisch!B51</f>
        <v>Alois</v>
      </c>
      <c r="C82" s="9">
        <f>Alphabetisch!C51</f>
        <v>28</v>
      </c>
      <c r="D82" s="1" t="str">
        <f>Alphabetisch!D51</f>
        <v>FSG Ried-Muotathal</v>
      </c>
      <c r="E82" s="6">
        <f>IF(ISBLANK(Alphabetisch!E51),"",ABS(MID(Alphabetisch!E51,2,2)))</f>
        <v>1</v>
      </c>
      <c r="F82" s="6">
        <f>IF(ISBLANK(Alphabetisch!F51),"",ABS(MID(Alphabetisch!F51,2,2)))</f>
        <v>9</v>
      </c>
      <c r="G82" s="6">
        <f>IF(ISBLANK(Alphabetisch!G51),"",ABS(MID(Alphabetisch!G51,2,2)))</f>
        <v>2</v>
      </c>
      <c r="H82" s="6">
        <f>IF(ISBLANK(Alphabetisch!H51),"",ABS(MID(Alphabetisch!H51,2,2)))</f>
        <v>6</v>
      </c>
      <c r="I82" s="6">
        <f>IF(ISBLANK(Alphabetisch!I51),"",ABS(MID(Alphabetisch!I51,2,2)))</f>
        <v>3</v>
      </c>
      <c r="J82" s="6">
        <f>IF(ISBLANK(Alphabetisch!J51),"",ABS(MID(Alphabetisch!J51,2,2)))</f>
        <v>16</v>
      </c>
      <c r="K82" s="6">
        <f>IF(ISBLANK(Alphabetisch!K51),"",ABS(MID(Alphabetisch!K51,2,2)))</f>
        <v>1</v>
      </c>
      <c r="L82" s="6">
        <f>IF(ISBLANK(Alphabetisch!L51),"",ABS(MID(Alphabetisch!L51,2,2)))</f>
        <v>2</v>
      </c>
      <c r="M82" s="6">
        <f>IF(ISBLANK(Alphabetisch!M51),"",ABS(MID(Alphabetisch!M51,2,2)))</f>
        <v>7</v>
      </c>
      <c r="N82" s="6">
        <f>IF(ISBLANK(Alphabetisch!N51),"",ABS(MID(Alphabetisch!N51,2,2)))</f>
        <v>22</v>
      </c>
      <c r="O82" s="6">
        <f>IF(ISBLANK(Alphabetisch!O51),"",ABS(MID(Alphabetisch!O51,2,2)))</f>
        <v>16</v>
      </c>
      <c r="P82" s="6">
        <f>IF(ISBLANK(Alphabetisch!P51),"",ABS(MID(Alphabetisch!P51,2,2)))</f>
        <v>21</v>
      </c>
      <c r="Q82" s="6">
        <f>IF(ISBLANK(Alphabetisch!Q51),"",ABS(MID(Alphabetisch!Q51,2,2)))</f>
        <v>4</v>
      </c>
      <c r="R82" s="6">
        <f>IF(ISBLANK(Alphabetisch!R51),"",ABS(MID(Alphabetisch!R51,2,2)))</f>
        <v>7</v>
      </c>
      <c r="S82" s="6">
        <f>IF(ISBLANK(Alphabetisch!S51),"",ABS(MID(Alphabetisch!S51,2,2)))</f>
        <v>3</v>
      </c>
      <c r="T82" s="6">
        <f>IF(ISBLANK(Alphabetisch!T51),"",ABS(MID(Alphabetisch!T51,2,2)))</f>
      </c>
      <c r="U82" s="6">
        <f>IF(ISBLANK(Alphabetisch!U51),"",ABS(MID(Alphabetisch!U51,2,2)))</f>
      </c>
      <c r="V82" s="6">
        <f>IF(ISBLANK(Alphabetisch!V51),"",ABS(MID(Alphabetisch!V51,2,2)))</f>
      </c>
      <c r="W82" s="6">
        <f>IF(ISBLANK(Alphabetisch!W51),"",ABS(MID(Alphabetisch!W51,2,2)))</f>
      </c>
      <c r="X82" s="6">
        <f>IF(ISBLANK(Alphabetisch!X51),"",ABS(MID(Alphabetisch!X51,2,2)))</f>
      </c>
      <c r="Y82" s="6">
        <f>IF(ISBLANK(Alphabetisch!Y51),"",ABS(MID(Alphabetisch!Y51,2,2)))</f>
      </c>
      <c r="Z82" s="6">
        <f>IF(ISBLANK(Alphabetisch!Z51),"",ABS(MID(Alphabetisch!Z51,2,2)))</f>
      </c>
      <c r="AA82" s="6">
        <f>IF(ISBLANK(Alphabetisch!AA51),"",ABS(MID(Alphabetisch!AA51,2,2)))</f>
      </c>
      <c r="AB82" s="6">
        <f>IF(ISBLANK(Alphabetisch!AB51),"",ABS(MID(Alphabetisch!AB51,2,2)))</f>
      </c>
      <c r="AC82" s="6">
        <f>IF(ISBLANK(Alphabetisch!AC51),"",ABS(MID(Alphabetisch!AC51,2,2)))</f>
      </c>
      <c r="AD82" s="6">
        <f>IF(ISBLANK(Alphabetisch!AD51),"",ABS(MID(Alphabetisch!AD51,2,2)))</f>
      </c>
      <c r="AE82" s="6">
        <f>IF(ISBLANK(Alphabetisch!AE51),"",ABS(MID(Alphabetisch!AE51,2,2)))</f>
      </c>
      <c r="AF82" s="6">
        <f>IF(ISBLANK(Alphabetisch!AF51),"",ABS(MID(Alphabetisch!AF51,2,2)))</f>
      </c>
      <c r="AG82" s="6">
        <f>IF(ISBLANK(Alphabetisch!AG51),"",ABS(MID(Alphabetisch!AG51,2,2)))</f>
      </c>
      <c r="AH82" s="6">
        <f>IF(ISBLANK(Alphabetisch!AH51),"",ABS(MID(Alphabetisch!AH51,2,2)))</f>
      </c>
      <c r="AI82" s="6">
        <f>IF(ISBLANK(Alphabetisch!AI51),"",ABS(MID(Alphabetisch!AI51,2,2)))</f>
      </c>
      <c r="AJ82" s="6">
        <f>IF(ISBLANK(Alphabetisch!AJ51),"",ABS(MID(Alphabetisch!AJ51,2,2)))</f>
      </c>
      <c r="AK82" s="6">
        <f>IF(ISBLANK(Alphabetisch!AK51),"",ABS(MID(Alphabetisch!AK51,2,2)))</f>
      </c>
      <c r="AL82" s="6">
        <f>IF(ISBLANK(Alphabetisch!AL51),"",ABS(MID(Alphabetisch!AL51,2,2)))</f>
      </c>
      <c r="AM82" s="6">
        <f>IF(ISBLANK(Alphabetisch!AM51),"",ABS(MID(Alphabetisch!AM51,2,2)))</f>
      </c>
      <c r="AN82" s="6">
        <f>IF(ISBLANK(Alphabetisch!AN51),"",ABS(MID(Alphabetisch!AN51,2,2)))</f>
      </c>
      <c r="AO82" s="6">
        <f>IF(ISBLANK(Alphabetisch!AO51),"",ABS(MID(Alphabetisch!AO51,2,2)))</f>
      </c>
      <c r="AP82" s="6">
        <f t="shared" si="2"/>
        <v>15</v>
      </c>
      <c r="AQ82" s="6">
        <f t="shared" si="3"/>
        <v>120</v>
      </c>
    </row>
    <row r="83" spans="1:43" ht="12">
      <c r="A83" s="1" t="str">
        <f>Alphabetisch!A236</f>
        <v>Suter</v>
      </c>
      <c r="B83" s="1" t="str">
        <f>Alphabetisch!B236</f>
        <v>Franz</v>
      </c>
      <c r="C83" s="9">
        <f>Alphabetisch!C236</f>
        <v>42</v>
      </c>
      <c r="D83" s="1" t="str">
        <f>Alphabetisch!D236</f>
        <v>FSG Ried-Muotathal</v>
      </c>
      <c r="E83" s="6">
        <f>IF(ISBLANK(Alphabetisch!E236),"",ABS(MID(Alphabetisch!E236,2,2)))</f>
        <v>6</v>
      </c>
      <c r="F83" s="6">
        <f>IF(ISBLANK(Alphabetisch!F236),"",ABS(MID(Alphabetisch!F236,2,2)))</f>
        <v>11</v>
      </c>
      <c r="G83" s="6">
        <f>IF(ISBLANK(Alphabetisch!G236),"",ABS(MID(Alphabetisch!G236,2,2)))</f>
        <v>8</v>
      </c>
      <c r="H83" s="6">
        <f>IF(ISBLANK(Alphabetisch!H236),"",ABS(MID(Alphabetisch!H236,2,2)))</f>
        <v>9</v>
      </c>
      <c r="I83" s="6">
        <f>IF(ISBLANK(Alphabetisch!I236),"",ABS(MID(Alphabetisch!I236,2,2)))</f>
        <v>21</v>
      </c>
      <c r="J83" s="6">
        <f>IF(ISBLANK(Alphabetisch!J236),"",ABS(MID(Alphabetisch!J236,2,2)))</f>
        <v>4</v>
      </c>
      <c r="K83" s="6">
        <f>IF(ISBLANK(Alphabetisch!K236),"",ABS(MID(Alphabetisch!K236,2,2)))</f>
        <v>6</v>
      </c>
      <c r="L83" s="6">
        <f>IF(ISBLANK(Alphabetisch!L236),"",ABS(MID(Alphabetisch!L236,2,2)))</f>
        <v>1</v>
      </c>
      <c r="M83" s="6">
        <f>IF(ISBLANK(Alphabetisch!M236),"",ABS(MID(Alphabetisch!M236,2,2)))</f>
        <v>6</v>
      </c>
      <c r="N83" s="6">
        <f>IF(ISBLANK(Alphabetisch!N236),"",ABS(MID(Alphabetisch!N236,2,2)))</f>
        <v>4</v>
      </c>
      <c r="O83" s="6">
        <f>IF(ISBLANK(Alphabetisch!O236),"",ABS(MID(Alphabetisch!O236,2,2)))</f>
        <v>10</v>
      </c>
      <c r="P83" s="6">
        <f>IF(ISBLANK(Alphabetisch!P236),"",ABS(MID(Alphabetisch!P236,2,2)))</f>
        <v>12</v>
      </c>
      <c r="Q83" s="6">
        <f>IF(ISBLANK(Alphabetisch!Q236),"",ABS(MID(Alphabetisch!Q236,2,2)))</f>
        <v>16</v>
      </c>
      <c r="R83" s="6">
        <f>IF(ISBLANK(Alphabetisch!R236),"",ABS(MID(Alphabetisch!R236,2,2)))</f>
        <v>5</v>
      </c>
      <c r="S83" s="6">
        <f>IF(ISBLANK(Alphabetisch!S236),"",ABS(MID(Alphabetisch!S236,2,2)))</f>
      </c>
      <c r="T83" s="6">
        <f>IF(ISBLANK(Alphabetisch!T236),"",ABS(MID(Alphabetisch!T236,2,2)))</f>
        <v>5</v>
      </c>
      <c r="U83" s="6">
        <f>IF(ISBLANK(Alphabetisch!U236),"",ABS(MID(Alphabetisch!U236,2,2)))</f>
      </c>
      <c r="V83" s="6">
        <f>IF(ISBLANK(Alphabetisch!V236),"",ABS(MID(Alphabetisch!V236,2,2)))</f>
      </c>
      <c r="W83" s="6">
        <f>IF(ISBLANK(Alphabetisch!W236),"",ABS(MID(Alphabetisch!W236,2,2)))</f>
      </c>
      <c r="X83" s="6">
        <f>IF(ISBLANK(Alphabetisch!X236),"",ABS(MID(Alphabetisch!X236,2,2)))</f>
      </c>
      <c r="Y83" s="6">
        <f>IF(ISBLANK(Alphabetisch!Y236),"",ABS(MID(Alphabetisch!Y236,2,2)))</f>
      </c>
      <c r="Z83" s="6">
        <f>IF(ISBLANK(Alphabetisch!Z236),"",ABS(MID(Alphabetisch!Z236,2,2)))</f>
      </c>
      <c r="AA83" s="6">
        <f>IF(ISBLANK(Alphabetisch!AA236),"",ABS(MID(Alphabetisch!AA236,2,2)))</f>
      </c>
      <c r="AB83" s="6">
        <f>IF(ISBLANK(Alphabetisch!AB236),"",ABS(MID(Alphabetisch!AB236,2,2)))</f>
      </c>
      <c r="AC83" s="6">
        <f>IF(ISBLANK(Alphabetisch!AC236),"",ABS(MID(Alphabetisch!AC236,2,2)))</f>
      </c>
      <c r="AD83" s="6">
        <f>IF(ISBLANK(Alphabetisch!AD236),"",ABS(MID(Alphabetisch!AD236,2,2)))</f>
      </c>
      <c r="AE83" s="6">
        <f>IF(ISBLANK(Alphabetisch!AE236),"",ABS(MID(Alphabetisch!AE236,2,2)))</f>
      </c>
      <c r="AF83" s="6">
        <f>IF(ISBLANK(Alphabetisch!AF236),"",ABS(MID(Alphabetisch!AF236,2,2)))</f>
      </c>
      <c r="AG83" s="6">
        <f>IF(ISBLANK(Alphabetisch!AG236),"",ABS(MID(Alphabetisch!AG236,2,2)))</f>
      </c>
      <c r="AH83" s="6">
        <f>IF(ISBLANK(Alphabetisch!AH236),"",ABS(MID(Alphabetisch!AH236,2,2)))</f>
      </c>
      <c r="AI83" s="6">
        <f>IF(ISBLANK(Alphabetisch!AI236),"",ABS(MID(Alphabetisch!AI236,2,2)))</f>
      </c>
      <c r="AJ83" s="6">
        <f>IF(ISBLANK(Alphabetisch!AJ236),"",ABS(MID(Alphabetisch!AJ236,2,2)))</f>
      </c>
      <c r="AK83" s="6">
        <f>IF(ISBLANK(Alphabetisch!AK236),"",ABS(MID(Alphabetisch!AK236,2,2)))</f>
      </c>
      <c r="AL83" s="6">
        <f>IF(ISBLANK(Alphabetisch!AL236),"",ABS(MID(Alphabetisch!AL236,2,2)))</f>
      </c>
      <c r="AM83" s="6">
        <f>IF(ISBLANK(Alphabetisch!AM236),"",ABS(MID(Alphabetisch!AM236,2,2)))</f>
      </c>
      <c r="AN83" s="6">
        <f>IF(ISBLANK(Alphabetisch!AN236),"",ABS(MID(Alphabetisch!AN236,2,2)))</f>
      </c>
      <c r="AO83" s="6">
        <f>IF(ISBLANK(Alphabetisch!AO236),"",ABS(MID(Alphabetisch!AO236,2,2)))</f>
      </c>
      <c r="AP83" s="6">
        <f t="shared" si="2"/>
        <v>15</v>
      </c>
      <c r="AQ83" s="6">
        <f t="shared" si="3"/>
        <v>124</v>
      </c>
    </row>
    <row r="84" spans="1:43" ht="12">
      <c r="A84" s="1" t="str">
        <f>Alphabetisch!A42</f>
        <v>Bürgler</v>
      </c>
      <c r="B84" s="1" t="str">
        <f>Alphabetisch!B42</f>
        <v>Bernadette</v>
      </c>
      <c r="C84" s="9" t="str">
        <f>Alphabetisch!C42</f>
        <v>77</v>
      </c>
      <c r="D84" s="1" t="str">
        <f>Alphabetisch!D42</f>
        <v>SG Muotathal</v>
      </c>
      <c r="E84" s="6">
        <f>IF(ISBLANK(Alphabetisch!E42),"",ABS(MID(Alphabetisch!E42,2,2)))</f>
      </c>
      <c r="F84" s="6">
        <f>IF(ISBLANK(Alphabetisch!F42),"",ABS(MID(Alphabetisch!F42,2,2)))</f>
      </c>
      <c r="G84" s="6">
        <f>IF(ISBLANK(Alphabetisch!G42),"",ABS(MID(Alphabetisch!G42,2,2)))</f>
      </c>
      <c r="H84" s="6">
        <f>IF(ISBLANK(Alphabetisch!H42),"",ABS(MID(Alphabetisch!H42,2,2)))</f>
      </c>
      <c r="I84" s="6">
        <f>IF(ISBLANK(Alphabetisch!I42),"",ABS(MID(Alphabetisch!I42,2,2)))</f>
      </c>
      <c r="J84" s="6">
        <f>IF(ISBLANK(Alphabetisch!J42),"",ABS(MID(Alphabetisch!J42,2,2)))</f>
      </c>
      <c r="K84" s="6">
        <f>IF(ISBLANK(Alphabetisch!K42),"",ABS(MID(Alphabetisch!K42,2,2)))</f>
      </c>
      <c r="L84" s="6">
        <f>IF(ISBLANK(Alphabetisch!L42),"",ABS(MID(Alphabetisch!L42,2,2)))</f>
      </c>
      <c r="M84" s="6">
        <f>IF(ISBLANK(Alphabetisch!M42),"",ABS(MID(Alphabetisch!M42,2,2)))</f>
      </c>
      <c r="N84" s="6">
        <f>IF(ISBLANK(Alphabetisch!N42),"",ABS(MID(Alphabetisch!N42,2,2)))</f>
      </c>
      <c r="O84" s="6">
        <f>IF(ISBLANK(Alphabetisch!O42),"",ABS(MID(Alphabetisch!O42,2,2)))</f>
      </c>
      <c r="P84" s="6">
        <f>IF(ISBLANK(Alphabetisch!P42),"",ABS(MID(Alphabetisch!P42,2,2)))</f>
      </c>
      <c r="Q84" s="6">
        <f>IF(ISBLANK(Alphabetisch!Q42),"",ABS(MID(Alphabetisch!Q42,2,2)))</f>
      </c>
      <c r="R84" s="6">
        <f>IF(ISBLANK(Alphabetisch!R42),"",ABS(MID(Alphabetisch!R42,2,2)))</f>
      </c>
      <c r="S84" s="6">
        <f>IF(ISBLANK(Alphabetisch!S42),"",ABS(MID(Alphabetisch!S42,2,2)))</f>
      </c>
      <c r="T84" s="6">
        <f>IF(ISBLANK(Alphabetisch!T42),"",ABS(MID(Alphabetisch!T42,2,2)))</f>
      </c>
      <c r="U84" s="6">
        <f>IF(ISBLANK(Alphabetisch!U42),"",ABS(MID(Alphabetisch!U42,2,2)))</f>
      </c>
      <c r="V84" s="6">
        <f>IF(ISBLANK(Alphabetisch!V42),"",ABS(MID(Alphabetisch!V42,2,2)))</f>
        <v>20</v>
      </c>
      <c r="W84" s="6">
        <f>IF(ISBLANK(Alphabetisch!W42),"",ABS(MID(Alphabetisch!W42,2,2)))</f>
        <v>36</v>
      </c>
      <c r="X84" s="6">
        <f>IF(ISBLANK(Alphabetisch!X42),"",ABS(MID(Alphabetisch!X42,2,2)))</f>
        <v>20</v>
      </c>
      <c r="Y84" s="6">
        <f>IF(ISBLANK(Alphabetisch!Y42),"",ABS(MID(Alphabetisch!Y42,2,2)))</f>
        <v>19</v>
      </c>
      <c r="Z84" s="6">
        <f>IF(ISBLANK(Alphabetisch!Z42),"",ABS(MID(Alphabetisch!Z42,2,2)))</f>
        <v>7</v>
      </c>
      <c r="AA84" s="6">
        <f>IF(ISBLANK(Alphabetisch!AA42),"",ABS(MID(Alphabetisch!AA42,2,2)))</f>
      </c>
      <c r="AB84" s="6">
        <f>IF(ISBLANK(Alphabetisch!AB42),"",ABS(MID(Alphabetisch!AB42,2,2)))</f>
        <v>7</v>
      </c>
      <c r="AC84" s="6">
        <f>IF(ISBLANK(Alphabetisch!AC42),"",ABS(MID(Alphabetisch!AC42,2,2)))</f>
        <v>11</v>
      </c>
      <c r="AD84" s="6">
        <f>IF(ISBLANK(Alphabetisch!AD42),"",ABS(MID(Alphabetisch!AD42,2,2)))</f>
        <v>3</v>
      </c>
      <c r="AE84" s="6">
        <f>IF(ISBLANK(Alphabetisch!AE42),"",ABS(MID(Alphabetisch!AE42,2,2)))</f>
        <v>12</v>
      </c>
      <c r="AF84" s="6">
        <f>IF(ISBLANK(Alphabetisch!AF42),"",ABS(MID(Alphabetisch!AF42,2,2)))</f>
      </c>
      <c r="AG84" s="6">
        <f>IF(ISBLANK(Alphabetisch!AG42),"",ABS(MID(Alphabetisch!AG42,2,2)))</f>
      </c>
      <c r="AH84" s="6">
        <f>IF(ISBLANK(Alphabetisch!AH42),"",ABS(MID(Alphabetisch!AH42,2,2)))</f>
        <v>6</v>
      </c>
      <c r="AI84" s="6">
        <f>IF(ISBLANK(Alphabetisch!AI42),"",ABS(MID(Alphabetisch!AI42,2,2)))</f>
      </c>
      <c r="AJ84" s="6">
        <f>IF(ISBLANK(Alphabetisch!AJ42),"",ABS(MID(Alphabetisch!AJ42,2,2)))</f>
      </c>
      <c r="AK84" s="6">
        <f>IF(ISBLANK(Alphabetisch!AK42),"",ABS(MID(Alphabetisch!AK42,2,2)))</f>
        <v>2</v>
      </c>
      <c r="AL84" s="6">
        <f>IF(ISBLANK(Alphabetisch!AL42),"",ABS(MID(Alphabetisch!AL42,2,2)))</f>
        <v>1</v>
      </c>
      <c r="AM84" s="6">
        <f>IF(ISBLANK(Alphabetisch!AM42),"",ABS(MID(Alphabetisch!AM42,2,2)))</f>
        <v>26</v>
      </c>
      <c r="AN84" s="6">
        <f>IF(ISBLANK(Alphabetisch!AN42),"",ABS(MID(Alphabetisch!AN42,2,2)))</f>
        <v>3</v>
      </c>
      <c r="AO84" s="6">
        <f>IF(ISBLANK(Alphabetisch!AO42),"",ABS(MID(Alphabetisch!AO42,2,2)))</f>
        <v>27</v>
      </c>
      <c r="AP84" s="6">
        <f t="shared" si="2"/>
        <v>15</v>
      </c>
      <c r="AQ84" s="6">
        <f t="shared" si="3"/>
        <v>200</v>
      </c>
    </row>
    <row r="85" spans="1:43" ht="12">
      <c r="A85" s="1" t="str">
        <f>Alphabetisch!A111</f>
        <v>Heinzer</v>
      </c>
      <c r="B85" s="1" t="str">
        <f>Alphabetisch!B111</f>
        <v>Albin</v>
      </c>
      <c r="C85" s="9" t="str">
        <f>Alphabetisch!C111</f>
        <v>49</v>
      </c>
      <c r="D85" s="1" t="str">
        <f>Alphabetisch!D111</f>
        <v>SG Muotathal</v>
      </c>
      <c r="E85" s="6">
        <f>IF(ISBLANK(Alphabetisch!E111),"",ABS(MID(Alphabetisch!E111,2,2)))</f>
      </c>
      <c r="F85" s="6">
        <f>IF(ISBLANK(Alphabetisch!F111),"",ABS(MID(Alphabetisch!F111,2,2)))</f>
      </c>
      <c r="G85" s="6">
        <f>IF(ISBLANK(Alphabetisch!G111),"",ABS(MID(Alphabetisch!G111,2,2)))</f>
      </c>
      <c r="H85" s="6">
        <f>IF(ISBLANK(Alphabetisch!H111),"",ABS(MID(Alphabetisch!H111,2,2)))</f>
      </c>
      <c r="I85" s="6">
        <f>IF(ISBLANK(Alphabetisch!I111),"",ABS(MID(Alphabetisch!I111,2,2)))</f>
      </c>
      <c r="J85" s="6">
        <f>IF(ISBLANK(Alphabetisch!J111),"",ABS(MID(Alphabetisch!J111,2,2)))</f>
      </c>
      <c r="K85" s="6">
        <f>IF(ISBLANK(Alphabetisch!K111),"",ABS(MID(Alphabetisch!K111,2,2)))</f>
      </c>
      <c r="L85" s="6">
        <f>IF(ISBLANK(Alphabetisch!L111),"",ABS(MID(Alphabetisch!L111,2,2)))</f>
      </c>
      <c r="M85" s="6">
        <f>IF(ISBLANK(Alphabetisch!M111),"",ABS(MID(Alphabetisch!M111,2,2)))</f>
      </c>
      <c r="N85" s="6">
        <f>IF(ISBLANK(Alphabetisch!N111),"",ABS(MID(Alphabetisch!N111,2,2)))</f>
      </c>
      <c r="O85" s="6">
        <f>IF(ISBLANK(Alphabetisch!O111),"",ABS(MID(Alphabetisch!O111,2,2)))</f>
      </c>
      <c r="P85" s="6">
        <f>IF(ISBLANK(Alphabetisch!P111),"",ABS(MID(Alphabetisch!P111,2,2)))</f>
      </c>
      <c r="Q85" s="6">
        <f>IF(ISBLANK(Alphabetisch!Q111),"",ABS(MID(Alphabetisch!Q111,2,2)))</f>
      </c>
      <c r="R85" s="6">
        <f>IF(ISBLANK(Alphabetisch!R111),"",ABS(MID(Alphabetisch!R111,2,2)))</f>
      </c>
      <c r="S85" s="6">
        <f>IF(ISBLANK(Alphabetisch!S111),"",ABS(MID(Alphabetisch!S111,2,2)))</f>
      </c>
      <c r="T85" s="6">
        <f>IF(ISBLANK(Alphabetisch!T111),"",ABS(MID(Alphabetisch!T111,2,2)))</f>
      </c>
      <c r="U85" s="6">
        <f>IF(ISBLANK(Alphabetisch!U111),"",ABS(MID(Alphabetisch!U111,2,2)))</f>
      </c>
      <c r="V85" s="6">
        <f>IF(ISBLANK(Alphabetisch!V111),"",ABS(MID(Alphabetisch!V111,2,2)))</f>
      </c>
      <c r="W85" s="6">
        <f>IF(ISBLANK(Alphabetisch!W111),"",ABS(MID(Alphabetisch!W111,2,2)))</f>
      </c>
      <c r="X85" s="6">
        <f>IF(ISBLANK(Alphabetisch!X111),"",ABS(MID(Alphabetisch!X111,2,2)))</f>
      </c>
      <c r="Y85" s="6">
        <f>IF(ISBLANK(Alphabetisch!Y111),"",ABS(MID(Alphabetisch!Y111,2,2)))</f>
      </c>
      <c r="Z85" s="6">
        <f>IF(ISBLANK(Alphabetisch!Z111),"",ABS(MID(Alphabetisch!Z111,2,2)))</f>
      </c>
      <c r="AA85" s="6">
        <f>IF(ISBLANK(Alphabetisch!AA111),"",ABS(MID(Alphabetisch!AA111,2,2)))</f>
        <v>31</v>
      </c>
      <c r="AB85" s="6">
        <f>IF(ISBLANK(Alphabetisch!AB111),"",ABS(MID(Alphabetisch!AB111,2,2)))</f>
        <v>21</v>
      </c>
      <c r="AC85" s="6">
        <f>IF(ISBLANK(Alphabetisch!AC111),"",ABS(MID(Alphabetisch!AC111,2,2)))</f>
        <v>8</v>
      </c>
      <c r="AD85" s="6">
        <f>IF(ISBLANK(Alphabetisch!AD111),"",ABS(MID(Alphabetisch!AD111,2,2)))</f>
        <v>28</v>
      </c>
      <c r="AE85" s="6">
        <f>IF(ISBLANK(Alphabetisch!AE111),"",ABS(MID(Alphabetisch!AE111,2,2)))</f>
        <v>29</v>
      </c>
      <c r="AF85" s="6">
        <f>IF(ISBLANK(Alphabetisch!AF111),"",ABS(MID(Alphabetisch!AF111,2,2)))</f>
        <v>20</v>
      </c>
      <c r="AG85" s="6">
        <f>IF(ISBLANK(Alphabetisch!AG111),"",ABS(MID(Alphabetisch!AG111,2,2)))</f>
        <v>2</v>
      </c>
      <c r="AH85" s="6">
        <f>IF(ISBLANK(Alphabetisch!AH111),"",ABS(MID(Alphabetisch!AH111,2,2)))</f>
        <v>11</v>
      </c>
      <c r="AI85" s="6">
        <f>IF(ISBLANK(Alphabetisch!AI111),"",ABS(MID(Alphabetisch!AI111,2,2)))</f>
        <v>14</v>
      </c>
      <c r="AJ85" s="6">
        <f>IF(ISBLANK(Alphabetisch!AJ111),"",ABS(MID(Alphabetisch!AJ111,2,2)))</f>
        <v>28</v>
      </c>
      <c r="AK85" s="6">
        <f>IF(ISBLANK(Alphabetisch!AK111),"",ABS(MID(Alphabetisch!AK111,2,2)))</f>
        <v>7</v>
      </c>
      <c r="AL85" s="6">
        <f>IF(ISBLANK(Alphabetisch!AL111),"",ABS(MID(Alphabetisch!AL111,2,2)))</f>
        <v>28</v>
      </c>
      <c r="AM85" s="6">
        <f>IF(ISBLANK(Alphabetisch!AM111),"",ABS(MID(Alphabetisch!AM111,2,2)))</f>
        <v>25</v>
      </c>
      <c r="AN85" s="6">
        <f>IF(ISBLANK(Alphabetisch!AN111),"",ABS(MID(Alphabetisch!AN111,2,2)))</f>
        <v>24</v>
      </c>
      <c r="AO85" s="6">
        <f>IF(ISBLANK(Alphabetisch!AO111),"",ABS(MID(Alphabetisch!AO111,2,2)))</f>
        <v>6</v>
      </c>
      <c r="AP85" s="6">
        <f t="shared" si="2"/>
        <v>15</v>
      </c>
      <c r="AQ85" s="6">
        <f t="shared" si="3"/>
        <v>282</v>
      </c>
    </row>
    <row r="86" spans="1:43" ht="12">
      <c r="A86" s="1" t="str">
        <f>Alphabetisch!A274</f>
        <v>Ulrich</v>
      </c>
      <c r="B86" s="1" t="str">
        <f>Alphabetisch!B274</f>
        <v>Paul</v>
      </c>
      <c r="C86" s="1">
        <f>Alphabetisch!C274</f>
        <v>28</v>
      </c>
      <c r="D86" s="1" t="str">
        <f>Alphabetisch!D274</f>
        <v>MSV Bisisthal</v>
      </c>
      <c r="E86" s="6">
        <f>IF(ISBLANK(Alphabetisch!E274),"",ABS(MID(Alphabetisch!E274,2,2)))</f>
        <v>16</v>
      </c>
      <c r="F86" s="6">
        <f>IF(ISBLANK(Alphabetisch!F274),"",ABS(MID(Alphabetisch!F274,2,2)))</f>
        <v>23</v>
      </c>
      <c r="G86" s="6">
        <f>IF(ISBLANK(Alphabetisch!G274),"",ABS(MID(Alphabetisch!G274,2,2)))</f>
        <v>22</v>
      </c>
      <c r="H86" s="6">
        <f>IF(ISBLANK(Alphabetisch!H274),"",ABS(MID(Alphabetisch!H274,2,2)))</f>
        <v>32</v>
      </c>
      <c r="I86" s="6">
        <f>IF(ISBLANK(Alphabetisch!I274),"",ABS(MID(Alphabetisch!I274,2,2)))</f>
        <v>10</v>
      </c>
      <c r="J86" s="6">
        <f>IF(ISBLANK(Alphabetisch!J274),"",ABS(MID(Alphabetisch!J274,2,2)))</f>
        <v>24</v>
      </c>
      <c r="K86" s="6">
        <f>IF(ISBLANK(Alphabetisch!K274),"",ABS(MID(Alphabetisch!K274,2,2)))</f>
        <v>27</v>
      </c>
      <c r="L86" s="6">
        <f>IF(ISBLANK(Alphabetisch!L274),"",ABS(MID(Alphabetisch!L274,2,2)))</f>
        <v>34</v>
      </c>
      <c r="M86" s="6">
        <f>IF(ISBLANK(Alphabetisch!M274),"",ABS(MID(Alphabetisch!M274,2,2)))</f>
        <v>11</v>
      </c>
      <c r="N86" s="6">
        <f>IF(ISBLANK(Alphabetisch!N274),"",ABS(MID(Alphabetisch!N274,2,2)))</f>
        <v>31</v>
      </c>
      <c r="O86" s="6">
        <f>IF(ISBLANK(Alphabetisch!O274),"",ABS(MID(Alphabetisch!O274,2,2)))</f>
        <v>44</v>
      </c>
      <c r="P86" s="6">
        <f>IF(ISBLANK(Alphabetisch!P274),"",ABS(MID(Alphabetisch!P274,2,2)))</f>
      </c>
      <c r="Q86" s="6">
        <f>IF(ISBLANK(Alphabetisch!Q274),"",ABS(MID(Alphabetisch!Q274,2,2)))</f>
        <v>18</v>
      </c>
      <c r="R86" s="6">
        <f>IF(ISBLANK(Alphabetisch!R274),"",ABS(MID(Alphabetisch!R274,2,2)))</f>
        <v>23</v>
      </c>
      <c r="S86" s="6">
        <f>IF(ISBLANK(Alphabetisch!S274),"",ABS(MID(Alphabetisch!S274,2,2)))</f>
      </c>
      <c r="T86" s="6">
        <f>IF(ISBLANK(Alphabetisch!T274),"",ABS(MID(Alphabetisch!T274,2,2)))</f>
        <v>26</v>
      </c>
      <c r="U86" s="6">
        <f>IF(ISBLANK(Alphabetisch!U274),"",ABS(MID(Alphabetisch!U274,2,2)))</f>
        <v>30</v>
      </c>
      <c r="V86" s="6">
        <f>IF(ISBLANK(Alphabetisch!V274),"",ABS(MID(Alphabetisch!V274,2,2)))</f>
      </c>
      <c r="W86" s="6">
        <f>IF(ISBLANK(Alphabetisch!W274),"",ABS(MID(Alphabetisch!W274,2,2)))</f>
      </c>
      <c r="X86" s="6">
        <f>IF(ISBLANK(Alphabetisch!X274),"",ABS(MID(Alphabetisch!X274,2,2)))</f>
      </c>
      <c r="Y86" s="6">
        <f>IF(ISBLANK(Alphabetisch!Y274),"",ABS(MID(Alphabetisch!Y274,2,2)))</f>
      </c>
      <c r="Z86" s="6">
        <f>IF(ISBLANK(Alphabetisch!Z274),"",ABS(MID(Alphabetisch!Z274,2,2)))</f>
      </c>
      <c r="AA86" s="6">
        <f>IF(ISBLANK(Alphabetisch!AA274),"",ABS(MID(Alphabetisch!AA274,2,2)))</f>
      </c>
      <c r="AB86" s="6">
        <f>IF(ISBLANK(Alphabetisch!AB274),"",ABS(MID(Alphabetisch!AB274,2,2)))</f>
      </c>
      <c r="AC86" s="6">
        <f>IF(ISBLANK(Alphabetisch!AC274),"",ABS(MID(Alphabetisch!AC274,2,2)))</f>
      </c>
      <c r="AD86" s="6">
        <f>IF(ISBLANK(Alphabetisch!AD274),"",ABS(MID(Alphabetisch!AD274,2,2)))</f>
      </c>
      <c r="AE86" s="6">
        <f>IF(ISBLANK(Alphabetisch!AE274),"",ABS(MID(Alphabetisch!AE274,2,2)))</f>
      </c>
      <c r="AF86" s="6">
        <f>IF(ISBLANK(Alphabetisch!AF274),"",ABS(MID(Alphabetisch!AF274,2,2)))</f>
      </c>
      <c r="AG86" s="6">
        <f>IF(ISBLANK(Alphabetisch!AG274),"",ABS(MID(Alphabetisch!AG274,2,2)))</f>
      </c>
      <c r="AH86" s="6">
        <f>IF(ISBLANK(Alphabetisch!AH274),"",ABS(MID(Alphabetisch!AH274,2,2)))</f>
      </c>
      <c r="AI86" s="6">
        <f>IF(ISBLANK(Alphabetisch!AI274),"",ABS(MID(Alphabetisch!AI274,2,2)))</f>
      </c>
      <c r="AJ86" s="6">
        <f>IF(ISBLANK(Alphabetisch!AJ274),"",ABS(MID(Alphabetisch!AJ274,2,2)))</f>
      </c>
      <c r="AK86" s="6">
        <f>IF(ISBLANK(Alphabetisch!AK274),"",ABS(MID(Alphabetisch!AK274,2,2)))</f>
      </c>
      <c r="AL86" s="6">
        <f>IF(ISBLANK(Alphabetisch!AL274),"",ABS(MID(Alphabetisch!AL274,2,2)))</f>
      </c>
      <c r="AM86" s="6">
        <f>IF(ISBLANK(Alphabetisch!AM274),"",ABS(MID(Alphabetisch!AM274,2,2)))</f>
      </c>
      <c r="AN86" s="6">
        <f>IF(ISBLANK(Alphabetisch!AN274),"",ABS(MID(Alphabetisch!AN274,2,2)))</f>
      </c>
      <c r="AO86" s="6">
        <f>IF(ISBLANK(Alphabetisch!AO274),"",ABS(MID(Alphabetisch!AO274,2,2)))</f>
      </c>
      <c r="AP86" s="6">
        <f t="shared" si="2"/>
        <v>15</v>
      </c>
      <c r="AQ86" s="6">
        <f t="shared" si="3"/>
        <v>371</v>
      </c>
    </row>
    <row r="87" spans="1:43" ht="12">
      <c r="A87" s="1" t="str">
        <f>Alphabetisch!A69</f>
        <v>Föhn</v>
      </c>
      <c r="B87" s="1" t="str">
        <f>Alphabetisch!B69</f>
        <v>Oswald</v>
      </c>
      <c r="C87" s="9" t="str">
        <f>Alphabetisch!C69</f>
        <v>38</v>
      </c>
      <c r="D87" s="1" t="str">
        <f>Alphabetisch!D69</f>
        <v>MSV Bisisthal</v>
      </c>
      <c r="E87" s="6">
        <f>IF(ISBLANK(Alphabetisch!E69),"",ABS(MID(Alphabetisch!E69,2,2)))</f>
        <v>14</v>
      </c>
      <c r="F87" s="6">
        <f>IF(ISBLANK(Alphabetisch!F69),"",ABS(MID(Alphabetisch!F69,2,2)))</f>
      </c>
      <c r="G87" s="6">
        <f>IF(ISBLANK(Alphabetisch!G69),"",ABS(MID(Alphabetisch!G69,2,2)))</f>
        <v>36</v>
      </c>
      <c r="H87" s="6">
        <f>IF(ISBLANK(Alphabetisch!H69),"",ABS(MID(Alphabetisch!H69,2,2)))</f>
        <v>38</v>
      </c>
      <c r="I87" s="6">
        <f>IF(ISBLANK(Alphabetisch!I69),"",ABS(MID(Alphabetisch!I69,2,2)))</f>
        <v>14</v>
      </c>
      <c r="J87" s="6">
        <f>IF(ISBLANK(Alphabetisch!J69),"",ABS(MID(Alphabetisch!J69,2,2)))</f>
        <v>15</v>
      </c>
      <c r="K87" s="6">
        <f>IF(ISBLANK(Alphabetisch!K69),"",ABS(MID(Alphabetisch!K69,2,2)))</f>
        <v>11</v>
      </c>
      <c r="L87" s="6">
        <f>IF(ISBLANK(Alphabetisch!L69),"",ABS(MID(Alphabetisch!L69,2,2)))</f>
        <v>17</v>
      </c>
      <c r="M87" s="6">
        <f>IF(ISBLANK(Alphabetisch!M69),"",ABS(MID(Alphabetisch!M69,2,2)))</f>
        <v>20</v>
      </c>
      <c r="N87" s="6">
        <f>IF(ISBLANK(Alphabetisch!N69),"",ABS(MID(Alphabetisch!N69,2,2)))</f>
        <v>34</v>
      </c>
      <c r="O87" s="6">
        <f>IF(ISBLANK(Alphabetisch!O69),"",ABS(MID(Alphabetisch!O69,2,2)))</f>
        <v>36</v>
      </c>
      <c r="P87" s="6">
        <f>IF(ISBLANK(Alphabetisch!P69),"",ABS(MID(Alphabetisch!P69,2,2)))</f>
        <v>43</v>
      </c>
      <c r="Q87" s="6">
        <f>IF(ISBLANK(Alphabetisch!Q69),"",ABS(MID(Alphabetisch!Q69,2,2)))</f>
      </c>
      <c r="R87" s="6">
        <f>IF(ISBLANK(Alphabetisch!R69),"",ABS(MID(Alphabetisch!R69,2,2)))</f>
      </c>
      <c r="S87" s="6">
        <f>IF(ISBLANK(Alphabetisch!S69),"",ABS(MID(Alphabetisch!S69,2,2)))</f>
      </c>
      <c r="T87" s="6">
        <f>IF(ISBLANK(Alphabetisch!T69),"",ABS(MID(Alphabetisch!T69,2,2)))</f>
      </c>
      <c r="U87" s="6">
        <f>IF(ISBLANK(Alphabetisch!U69),"",ABS(MID(Alphabetisch!U69,2,2)))</f>
      </c>
      <c r="V87" s="6">
        <f>IF(ISBLANK(Alphabetisch!V69),"",ABS(MID(Alphabetisch!V69,2,2)))</f>
      </c>
      <c r="W87" s="6">
        <f>IF(ISBLANK(Alphabetisch!W69),"",ABS(MID(Alphabetisch!W69,2,2)))</f>
        <v>24</v>
      </c>
      <c r="X87" s="6">
        <f>IF(ISBLANK(Alphabetisch!X69),"",ABS(MID(Alphabetisch!X69,2,2)))</f>
        <v>38</v>
      </c>
      <c r="Y87" s="6">
        <f>IF(ISBLANK(Alphabetisch!Y69),"",ABS(MID(Alphabetisch!Y69,2,2)))</f>
      </c>
      <c r="Z87" s="6">
        <f>IF(ISBLANK(Alphabetisch!Z69),"",ABS(MID(Alphabetisch!Z69,2,2)))</f>
        <v>35</v>
      </c>
      <c r="AA87" s="6">
        <f>IF(ISBLANK(Alphabetisch!AA69),"",ABS(MID(Alphabetisch!AA69,2,2)))</f>
        <v>30</v>
      </c>
      <c r="AB87" s="6">
        <f>IF(ISBLANK(Alphabetisch!AB69),"",ABS(MID(Alphabetisch!AB69,2,2)))</f>
      </c>
      <c r="AC87" s="6">
        <f>IF(ISBLANK(Alphabetisch!AC69),"",ABS(MID(Alphabetisch!AC69,2,2)))</f>
      </c>
      <c r="AD87" s="6">
        <f>IF(ISBLANK(Alphabetisch!AD69),"",ABS(MID(Alphabetisch!AD69,2,2)))</f>
      </c>
      <c r="AE87" s="6">
        <f>IF(ISBLANK(Alphabetisch!AE69),"",ABS(MID(Alphabetisch!AE69,2,2)))</f>
      </c>
      <c r="AF87" s="6">
        <f>IF(ISBLANK(Alphabetisch!AF69),"",ABS(MID(Alphabetisch!AF69,2,2)))</f>
      </c>
      <c r="AG87" s="6">
        <f>IF(ISBLANK(Alphabetisch!AG69),"",ABS(MID(Alphabetisch!AG69,2,2)))</f>
      </c>
      <c r="AH87" s="6">
        <f>IF(ISBLANK(Alphabetisch!AH69),"",ABS(MID(Alphabetisch!AH69,2,2)))</f>
      </c>
      <c r="AI87" s="6">
        <f>IF(ISBLANK(Alphabetisch!AI69),"",ABS(MID(Alphabetisch!AI69,2,2)))</f>
      </c>
      <c r="AJ87" s="6">
        <f>IF(ISBLANK(Alphabetisch!AJ69),"",ABS(MID(Alphabetisch!AJ69,2,2)))</f>
      </c>
      <c r="AK87" s="6">
        <f>IF(ISBLANK(Alphabetisch!AK69),"",ABS(MID(Alphabetisch!AK69,2,2)))</f>
      </c>
      <c r="AL87" s="6">
        <f>IF(ISBLANK(Alphabetisch!AL69),"",ABS(MID(Alphabetisch!AL69,2,2)))</f>
      </c>
      <c r="AM87" s="6">
        <f>IF(ISBLANK(Alphabetisch!AM69),"",ABS(MID(Alphabetisch!AM69,2,2)))</f>
      </c>
      <c r="AN87" s="6">
        <f>IF(ISBLANK(Alphabetisch!AN69),"",ABS(MID(Alphabetisch!AN69,2,2)))</f>
      </c>
      <c r="AO87" s="6">
        <f>IF(ISBLANK(Alphabetisch!AO69),"",ABS(MID(Alphabetisch!AO69,2,2)))</f>
      </c>
      <c r="AP87" s="6">
        <f t="shared" si="2"/>
        <v>15</v>
      </c>
      <c r="AQ87" s="6">
        <f t="shared" si="3"/>
        <v>405</v>
      </c>
    </row>
    <row r="88" spans="1:43" ht="12">
      <c r="A88" s="1" t="str">
        <f>Alphabetisch!A161</f>
        <v>Maissen</v>
      </c>
      <c r="B88" s="1" t="str">
        <f>Alphabetisch!B161</f>
        <v>Urs</v>
      </c>
      <c r="C88" s="9" t="str">
        <f>Alphabetisch!C161</f>
        <v>76</v>
      </c>
      <c r="D88" s="1" t="str">
        <f>Alphabetisch!D161</f>
        <v>MSV Bisisthal</v>
      </c>
      <c r="E88" s="6">
        <f>IF(ISBLANK(Alphabetisch!E161),"",ABS(MID(Alphabetisch!E161,2,2)))</f>
      </c>
      <c r="F88" s="6">
        <f>IF(ISBLANK(Alphabetisch!F161),"",ABS(MID(Alphabetisch!F161,2,2)))</f>
      </c>
      <c r="G88" s="6">
        <f>IF(ISBLANK(Alphabetisch!G161),"",ABS(MID(Alphabetisch!G161,2,2)))</f>
      </c>
      <c r="H88" s="6">
        <f>IF(ISBLANK(Alphabetisch!H161),"",ABS(MID(Alphabetisch!H161,2,2)))</f>
      </c>
      <c r="I88" s="6">
        <f>IF(ISBLANK(Alphabetisch!I161),"",ABS(MID(Alphabetisch!I161,2,2)))</f>
      </c>
      <c r="J88" s="6">
        <f>IF(ISBLANK(Alphabetisch!J161),"",ABS(MID(Alphabetisch!J161,2,2)))</f>
      </c>
      <c r="K88" s="6">
        <f>IF(ISBLANK(Alphabetisch!K161),"",ABS(MID(Alphabetisch!K161,2,2)))</f>
      </c>
      <c r="L88" s="6">
        <f>IF(ISBLANK(Alphabetisch!L161),"",ABS(MID(Alphabetisch!L161,2,2)))</f>
      </c>
      <c r="M88" s="6">
        <f>IF(ISBLANK(Alphabetisch!M161),"",ABS(MID(Alphabetisch!M161,2,2)))</f>
      </c>
      <c r="N88" s="6">
        <f>IF(ISBLANK(Alphabetisch!N161),"",ABS(MID(Alphabetisch!N161,2,2)))</f>
      </c>
      <c r="O88" s="6">
        <f>IF(ISBLANK(Alphabetisch!O161),"",ABS(MID(Alphabetisch!O161,2,2)))</f>
      </c>
      <c r="P88" s="6">
        <f>IF(ISBLANK(Alphabetisch!P161),"",ABS(MID(Alphabetisch!P161,2,2)))</f>
      </c>
      <c r="Q88" s="6">
        <f>IF(ISBLANK(Alphabetisch!Q161),"",ABS(MID(Alphabetisch!Q161,2,2)))</f>
      </c>
      <c r="R88" s="6">
        <f>IF(ISBLANK(Alphabetisch!R161),"",ABS(MID(Alphabetisch!R161,2,2)))</f>
      </c>
      <c r="S88" s="6">
        <f>IF(ISBLANK(Alphabetisch!S161),"",ABS(MID(Alphabetisch!S161,2,2)))</f>
      </c>
      <c r="T88" s="6">
        <f>IF(ISBLANK(Alphabetisch!T161),"",ABS(MID(Alphabetisch!T161,2,2)))</f>
      </c>
      <c r="U88" s="6">
        <f>IF(ISBLANK(Alphabetisch!U161),"",ABS(MID(Alphabetisch!U161,2,2)))</f>
      </c>
      <c r="V88" s="6">
        <f>IF(ISBLANK(Alphabetisch!V161),"",ABS(MID(Alphabetisch!V161,2,2)))</f>
      </c>
      <c r="W88" s="6">
        <f>IF(ISBLANK(Alphabetisch!W161),"",ABS(MID(Alphabetisch!W161,2,2)))</f>
      </c>
      <c r="X88" s="6">
        <f>IF(ISBLANK(Alphabetisch!X161),"",ABS(MID(Alphabetisch!X161,2,2)))</f>
      </c>
      <c r="Y88" s="6">
        <f>IF(ISBLANK(Alphabetisch!Y161),"",ABS(MID(Alphabetisch!Y161,2,2)))</f>
        <v>36</v>
      </c>
      <c r="Z88" s="6">
        <f>IF(ISBLANK(Alphabetisch!Z161),"",ABS(MID(Alphabetisch!Z161,2,2)))</f>
        <v>32</v>
      </c>
      <c r="AA88" s="6">
        <f>IF(ISBLANK(Alphabetisch!AA161),"",ABS(MID(Alphabetisch!AA161,2,2)))</f>
        <v>44</v>
      </c>
      <c r="AB88" s="6">
        <f>IF(ISBLANK(Alphabetisch!AB161),"",ABS(MID(Alphabetisch!AB161,2,2)))</f>
        <v>45</v>
      </c>
      <c r="AC88" s="6">
        <f>IF(ISBLANK(Alphabetisch!AC161),"",ABS(MID(Alphabetisch!AC161,2,2)))</f>
        <v>43</v>
      </c>
      <c r="AD88" s="6">
        <f>IF(ISBLANK(Alphabetisch!AD161),"",ABS(MID(Alphabetisch!AD161,2,2)))</f>
      </c>
      <c r="AE88" s="6">
        <f>IF(ISBLANK(Alphabetisch!AE161),"",ABS(MID(Alphabetisch!AE161,2,2)))</f>
        <v>33</v>
      </c>
      <c r="AF88" s="6">
        <f>IF(ISBLANK(Alphabetisch!AF161),"",ABS(MID(Alphabetisch!AF161,2,2)))</f>
        <v>53</v>
      </c>
      <c r="AG88" s="6">
        <f>IF(ISBLANK(Alphabetisch!AG161),"",ABS(MID(Alphabetisch!AG161,2,2)))</f>
        <v>30</v>
      </c>
      <c r="AH88" s="6">
        <f>IF(ISBLANK(Alphabetisch!AH161),"",ABS(MID(Alphabetisch!AH161,2,2)))</f>
        <v>25</v>
      </c>
      <c r="AI88" s="6">
        <f>IF(ISBLANK(Alphabetisch!AI161),"",ABS(MID(Alphabetisch!AI161,2,2)))</f>
        <v>27</v>
      </c>
      <c r="AJ88" s="6">
        <f>IF(ISBLANK(Alphabetisch!AJ161),"",ABS(MID(Alphabetisch!AJ161,2,2)))</f>
        <v>27</v>
      </c>
      <c r="AK88" s="6">
        <f>IF(ISBLANK(Alphabetisch!AK161),"",ABS(MID(Alphabetisch!AK161,2,2)))</f>
      </c>
      <c r="AL88" s="6">
        <f>IF(ISBLANK(Alphabetisch!AL161),"",ABS(MID(Alphabetisch!AL161,2,2)))</f>
        <v>34</v>
      </c>
      <c r="AM88" s="6">
        <f>IF(ISBLANK(Alphabetisch!AM161),"",ABS(MID(Alphabetisch!AM161,2,2)))</f>
        <v>18</v>
      </c>
      <c r="AN88" s="6">
        <f>IF(ISBLANK(Alphabetisch!AN161),"",ABS(MID(Alphabetisch!AN161,2,2)))</f>
        <v>31</v>
      </c>
      <c r="AO88" s="6">
        <f>IF(ISBLANK(Alphabetisch!AO161),"",ABS(MID(Alphabetisch!AO161,2,2)))</f>
        <v>29</v>
      </c>
      <c r="AP88" s="6">
        <f t="shared" si="2"/>
        <v>15</v>
      </c>
      <c r="AQ88" s="6">
        <f t="shared" si="3"/>
        <v>507</v>
      </c>
    </row>
    <row r="89" spans="1:43" ht="12">
      <c r="A89" s="1" t="str">
        <f>Alphabetisch!A207</f>
        <v>Schmidig</v>
      </c>
      <c r="B89" s="1" t="str">
        <f>Alphabetisch!B207</f>
        <v>Josef</v>
      </c>
      <c r="C89" s="9" t="str">
        <f>Alphabetisch!C207</f>
        <v>55</v>
      </c>
      <c r="D89" s="1" t="str">
        <f>Alphabetisch!D207</f>
        <v>SG Muotathal</v>
      </c>
      <c r="E89" s="6">
        <f>IF(ISBLANK(Alphabetisch!E207),"",ABS(MID(Alphabetisch!E207,2,2)))</f>
      </c>
      <c r="F89" s="6">
        <f>IF(ISBLANK(Alphabetisch!F207),"",ABS(MID(Alphabetisch!F207,2,2)))</f>
        <v>32</v>
      </c>
      <c r="G89" s="6">
        <f>IF(ISBLANK(Alphabetisch!G207),"",ABS(MID(Alphabetisch!G207,2,2)))</f>
        <v>27</v>
      </c>
      <c r="H89" s="6">
        <f>IF(ISBLANK(Alphabetisch!H207),"",ABS(MID(Alphabetisch!H207,2,2)))</f>
      </c>
      <c r="I89" s="6">
        <f>IF(ISBLANK(Alphabetisch!I207),"",ABS(MID(Alphabetisch!I207,2,2)))</f>
      </c>
      <c r="J89" s="6">
        <f>IF(ISBLANK(Alphabetisch!J207),"",ABS(MID(Alphabetisch!J207,2,2)))</f>
        <v>29</v>
      </c>
      <c r="K89" s="6">
        <f>IF(ISBLANK(Alphabetisch!K207),"",ABS(MID(Alphabetisch!K207,2,2)))</f>
        <v>7</v>
      </c>
      <c r="L89" s="6">
        <f>IF(ISBLANK(Alphabetisch!L207),"",ABS(MID(Alphabetisch!L207,2,2)))</f>
        <v>5</v>
      </c>
      <c r="M89" s="6">
        <f>IF(ISBLANK(Alphabetisch!M207),"",ABS(MID(Alphabetisch!M207,2,2)))</f>
      </c>
      <c r="N89" s="6">
        <f>IF(ISBLANK(Alphabetisch!N207),"",ABS(MID(Alphabetisch!N207,2,2)))</f>
        <v>5</v>
      </c>
      <c r="O89" s="6">
        <f>IF(ISBLANK(Alphabetisch!O207),"",ABS(MID(Alphabetisch!O207,2,2)))</f>
        <v>5</v>
      </c>
      <c r="P89" s="6">
        <f>IF(ISBLANK(Alphabetisch!P207),"",ABS(MID(Alphabetisch!P207,2,2)))</f>
      </c>
      <c r="Q89" s="6">
        <f>IF(ISBLANK(Alphabetisch!Q207),"",ABS(MID(Alphabetisch!Q207,2,2)))</f>
        <v>15</v>
      </c>
      <c r="R89" s="6">
        <f>IF(ISBLANK(Alphabetisch!R207),"",ABS(MID(Alphabetisch!R207,2,2)))</f>
      </c>
      <c r="S89" s="6">
        <f>IF(ISBLANK(Alphabetisch!S207),"",ABS(MID(Alphabetisch!S207,2,2)))</f>
      </c>
      <c r="T89" s="6">
        <f>IF(ISBLANK(Alphabetisch!T207),"",ABS(MID(Alphabetisch!T207,2,2)))</f>
        <v>5</v>
      </c>
      <c r="U89" s="6">
        <f>IF(ISBLANK(Alphabetisch!U207),"",ABS(MID(Alphabetisch!U207,2,2)))</f>
      </c>
      <c r="V89" s="6">
        <f>IF(ISBLANK(Alphabetisch!V207),"",ABS(MID(Alphabetisch!V207,2,2)))</f>
        <v>9</v>
      </c>
      <c r="W89" s="6">
        <f>IF(ISBLANK(Alphabetisch!W207),"",ABS(MID(Alphabetisch!W207,2,2)))</f>
        <v>16</v>
      </c>
      <c r="X89" s="6">
        <f>IF(ISBLANK(Alphabetisch!X207),"",ABS(MID(Alphabetisch!X207,2,2)))</f>
      </c>
      <c r="Y89" s="6">
        <f>IF(ISBLANK(Alphabetisch!Y207),"",ABS(MID(Alphabetisch!Y207,2,2)))</f>
        <v>6</v>
      </c>
      <c r="Z89" s="6">
        <f>IF(ISBLANK(Alphabetisch!Z207),"",ABS(MID(Alphabetisch!Z207,2,2)))</f>
        <v>14</v>
      </c>
      <c r="AA89" s="6">
        <f>IF(ISBLANK(Alphabetisch!AA207),"",ABS(MID(Alphabetisch!AA207,2,2)))</f>
        <v>23</v>
      </c>
      <c r="AB89" s="6">
        <f>IF(ISBLANK(Alphabetisch!AB207),"",ABS(MID(Alphabetisch!AB207,2,2)))</f>
      </c>
      <c r="AC89" s="6">
        <f>IF(ISBLANK(Alphabetisch!AC207),"",ABS(MID(Alphabetisch!AC207,2,2)))</f>
      </c>
      <c r="AD89" s="6">
        <f>IF(ISBLANK(Alphabetisch!AD207),"",ABS(MID(Alphabetisch!AD207,2,2)))</f>
      </c>
      <c r="AE89" s="6">
        <f>IF(ISBLANK(Alphabetisch!AE207),"",ABS(MID(Alphabetisch!AE207,2,2)))</f>
      </c>
      <c r="AF89" s="6">
        <f>IF(ISBLANK(Alphabetisch!AF207),"",ABS(MID(Alphabetisch!AF207,2,2)))</f>
      </c>
      <c r="AG89" s="6">
        <f>IF(ISBLANK(Alphabetisch!AG207),"",ABS(MID(Alphabetisch!AG207,2,2)))</f>
      </c>
      <c r="AH89" s="6">
        <f>IF(ISBLANK(Alphabetisch!AH207),"",ABS(MID(Alphabetisch!AH207,2,2)))</f>
      </c>
      <c r="AI89" s="6">
        <f>IF(ISBLANK(Alphabetisch!AI207),"",ABS(MID(Alphabetisch!AI207,2,2)))</f>
      </c>
      <c r="AJ89" s="6">
        <f>IF(ISBLANK(Alphabetisch!AJ207),"",ABS(MID(Alphabetisch!AJ207,2,2)))</f>
      </c>
      <c r="AK89" s="6">
        <f>IF(ISBLANK(Alphabetisch!AK207),"",ABS(MID(Alphabetisch!AK207,2,2)))</f>
      </c>
      <c r="AL89" s="6">
        <f>IF(ISBLANK(Alphabetisch!AL207),"",ABS(MID(Alphabetisch!AL207,2,2)))</f>
      </c>
      <c r="AM89" s="6">
        <f>IF(ISBLANK(Alphabetisch!AM207),"",ABS(MID(Alphabetisch!AM207,2,2)))</f>
      </c>
      <c r="AN89" s="6">
        <f>IF(ISBLANK(Alphabetisch!AN207),"",ABS(MID(Alphabetisch!AN207,2,2)))</f>
      </c>
      <c r="AO89" s="6">
        <f>IF(ISBLANK(Alphabetisch!AO207),"",ABS(MID(Alphabetisch!AO207,2,2)))</f>
      </c>
      <c r="AP89" s="6">
        <f t="shared" si="2"/>
        <v>14</v>
      </c>
      <c r="AQ89" s="6">
        <f t="shared" si="3"/>
        <v>198</v>
      </c>
    </row>
    <row r="90" spans="1:43" ht="12">
      <c r="A90" s="1" t="str">
        <f>Alphabetisch!A240</f>
        <v>Suter</v>
      </c>
      <c r="B90" s="1" t="str">
        <f>Alphabetisch!B240</f>
        <v>Franz-Dominik</v>
      </c>
      <c r="C90" s="9" t="str">
        <f>Alphabetisch!C240</f>
        <v>21</v>
      </c>
      <c r="D90" s="1" t="str">
        <f>Alphabetisch!D240</f>
        <v>SG Muotathal</v>
      </c>
      <c r="E90" s="6">
        <f>IF(ISBLANK(Alphabetisch!E240),"",ABS(MID(Alphabetisch!E240,2,2)))</f>
      </c>
      <c r="F90" s="6">
        <f>IF(ISBLANK(Alphabetisch!F240),"",ABS(MID(Alphabetisch!F240,2,2)))</f>
        <v>26</v>
      </c>
      <c r="G90" s="6">
        <f>IF(ISBLANK(Alphabetisch!G240),"",ABS(MID(Alphabetisch!G240,2,2)))</f>
        <v>6</v>
      </c>
      <c r="H90" s="6">
        <f>IF(ISBLANK(Alphabetisch!H240),"",ABS(MID(Alphabetisch!H240,2,2)))</f>
        <v>26</v>
      </c>
      <c r="I90" s="6">
        <f>IF(ISBLANK(Alphabetisch!I240),"",ABS(MID(Alphabetisch!I240,2,2)))</f>
        <v>14</v>
      </c>
      <c r="J90" s="6">
        <f>IF(ISBLANK(Alphabetisch!J240),"",ABS(MID(Alphabetisch!J240,2,2)))</f>
        <v>18</v>
      </c>
      <c r="K90" s="6">
        <f>IF(ISBLANK(Alphabetisch!K240),"",ABS(MID(Alphabetisch!K240,2,2)))</f>
        <v>20</v>
      </c>
      <c r="L90" s="6">
        <f>IF(ISBLANK(Alphabetisch!L240),"",ABS(MID(Alphabetisch!L240,2,2)))</f>
        <v>31</v>
      </c>
      <c r="M90" s="6">
        <f>IF(ISBLANK(Alphabetisch!M240),"",ABS(MID(Alphabetisch!M240,2,2)))</f>
        <v>27</v>
      </c>
      <c r="N90" s="6">
        <f>IF(ISBLANK(Alphabetisch!N240),"",ABS(MID(Alphabetisch!N240,2,2)))</f>
        <v>25</v>
      </c>
      <c r="O90" s="6">
        <f>IF(ISBLANK(Alphabetisch!O240),"",ABS(MID(Alphabetisch!O240,2,2)))</f>
        <v>32</v>
      </c>
      <c r="P90" s="6">
        <f>IF(ISBLANK(Alphabetisch!P240),"",ABS(MID(Alphabetisch!P240,2,2)))</f>
        <v>4</v>
      </c>
      <c r="Q90" s="6">
        <f>IF(ISBLANK(Alphabetisch!Q240),"",ABS(MID(Alphabetisch!Q240,2,2)))</f>
        <v>10</v>
      </c>
      <c r="R90" s="6">
        <f>IF(ISBLANK(Alphabetisch!R240),"",ABS(MID(Alphabetisch!R240,2,2)))</f>
        <v>21</v>
      </c>
      <c r="S90" s="6">
        <f>IF(ISBLANK(Alphabetisch!S240),"",ABS(MID(Alphabetisch!S240,2,2)))</f>
        <v>1</v>
      </c>
      <c r="T90" s="6">
        <f>IF(ISBLANK(Alphabetisch!T240),"",ABS(MID(Alphabetisch!T240,2,2)))</f>
      </c>
      <c r="U90" s="6">
        <f>IF(ISBLANK(Alphabetisch!U240),"",ABS(MID(Alphabetisch!U240,2,2)))</f>
      </c>
      <c r="V90" s="6">
        <f>IF(ISBLANK(Alphabetisch!V240),"",ABS(MID(Alphabetisch!V240,2,2)))</f>
      </c>
      <c r="W90" s="6">
        <f>IF(ISBLANK(Alphabetisch!W240),"",ABS(MID(Alphabetisch!W240,2,2)))</f>
      </c>
      <c r="X90" s="6">
        <f>IF(ISBLANK(Alphabetisch!X240),"",ABS(MID(Alphabetisch!X240,2,2)))</f>
      </c>
      <c r="Y90" s="6">
        <f>IF(ISBLANK(Alphabetisch!Y240),"",ABS(MID(Alphabetisch!Y240,2,2)))</f>
      </c>
      <c r="Z90" s="6">
        <f>IF(ISBLANK(Alphabetisch!Z240),"",ABS(MID(Alphabetisch!Z240,2,2)))</f>
      </c>
      <c r="AA90" s="6">
        <f>IF(ISBLANK(Alphabetisch!AA240),"",ABS(MID(Alphabetisch!AA240,2,2)))</f>
      </c>
      <c r="AB90" s="6">
        <f>IF(ISBLANK(Alphabetisch!AB240),"",ABS(MID(Alphabetisch!AB240,2,2)))</f>
      </c>
      <c r="AC90" s="6">
        <f>IF(ISBLANK(Alphabetisch!AC240),"",ABS(MID(Alphabetisch!AC240,2,2)))</f>
      </c>
      <c r="AD90" s="6">
        <f>IF(ISBLANK(Alphabetisch!AD240),"",ABS(MID(Alphabetisch!AD240,2,2)))</f>
      </c>
      <c r="AE90" s="6">
        <f>IF(ISBLANK(Alphabetisch!AE240),"",ABS(MID(Alphabetisch!AE240,2,2)))</f>
      </c>
      <c r="AF90" s="6">
        <f>IF(ISBLANK(Alphabetisch!AF240),"",ABS(MID(Alphabetisch!AF240,2,2)))</f>
      </c>
      <c r="AG90" s="6">
        <f>IF(ISBLANK(Alphabetisch!AG240),"",ABS(MID(Alphabetisch!AG240,2,2)))</f>
      </c>
      <c r="AH90" s="6">
        <f>IF(ISBLANK(Alphabetisch!AH240),"",ABS(MID(Alphabetisch!AH240,2,2)))</f>
      </c>
      <c r="AI90" s="6">
        <f>IF(ISBLANK(Alphabetisch!AI240),"",ABS(MID(Alphabetisch!AI240,2,2)))</f>
      </c>
      <c r="AJ90" s="6">
        <f>IF(ISBLANK(Alphabetisch!AJ240),"",ABS(MID(Alphabetisch!AJ240,2,2)))</f>
      </c>
      <c r="AK90" s="6">
        <f>IF(ISBLANK(Alphabetisch!AK240),"",ABS(MID(Alphabetisch!AK240,2,2)))</f>
      </c>
      <c r="AL90" s="6">
        <f>IF(ISBLANK(Alphabetisch!AL240),"",ABS(MID(Alphabetisch!AL240,2,2)))</f>
      </c>
      <c r="AM90" s="6">
        <f>IF(ISBLANK(Alphabetisch!AM240),"",ABS(MID(Alphabetisch!AM240,2,2)))</f>
      </c>
      <c r="AN90" s="6">
        <f>IF(ISBLANK(Alphabetisch!AN240),"",ABS(MID(Alphabetisch!AN240,2,2)))</f>
      </c>
      <c r="AO90" s="6">
        <f>IF(ISBLANK(Alphabetisch!AO240),"",ABS(MID(Alphabetisch!AO240,2,2)))</f>
      </c>
      <c r="AP90" s="6">
        <f t="shared" si="2"/>
        <v>14</v>
      </c>
      <c r="AQ90" s="6">
        <f t="shared" si="3"/>
        <v>261</v>
      </c>
    </row>
    <row r="91" spans="1:43" ht="12">
      <c r="A91" s="1" t="str">
        <f>Alphabetisch!A129</f>
        <v>Heinzer</v>
      </c>
      <c r="B91" s="1" t="str">
        <f>Alphabetisch!B129</f>
        <v>Nicole</v>
      </c>
      <c r="C91" s="9" t="str">
        <f>Alphabetisch!C129</f>
        <v>84</v>
      </c>
      <c r="D91" s="1" t="str">
        <f>Alphabetisch!D129</f>
        <v>FSG Ried-Muotathal</v>
      </c>
      <c r="E91" s="6">
        <f>IF(ISBLANK(Alphabetisch!E129),"",ABS(MID(Alphabetisch!E129,2,2)))</f>
      </c>
      <c r="F91" s="6">
        <f>IF(ISBLANK(Alphabetisch!F129),"",ABS(MID(Alphabetisch!F129,2,2)))</f>
      </c>
      <c r="G91" s="6">
        <f>IF(ISBLANK(Alphabetisch!G129),"",ABS(MID(Alphabetisch!G129,2,2)))</f>
      </c>
      <c r="H91" s="6">
        <f>IF(ISBLANK(Alphabetisch!H129),"",ABS(MID(Alphabetisch!H129,2,2)))</f>
      </c>
      <c r="I91" s="6">
        <f>IF(ISBLANK(Alphabetisch!I129),"",ABS(MID(Alphabetisch!I129,2,2)))</f>
      </c>
      <c r="J91" s="6">
        <f>IF(ISBLANK(Alphabetisch!J129),"",ABS(MID(Alphabetisch!J129,2,2)))</f>
      </c>
      <c r="K91" s="6">
        <f>IF(ISBLANK(Alphabetisch!K129),"",ABS(MID(Alphabetisch!K129,2,2)))</f>
      </c>
      <c r="L91" s="6">
        <f>IF(ISBLANK(Alphabetisch!L129),"",ABS(MID(Alphabetisch!L129,2,2)))</f>
      </c>
      <c r="M91" s="6">
        <f>IF(ISBLANK(Alphabetisch!M129),"",ABS(MID(Alphabetisch!M129,2,2)))</f>
      </c>
      <c r="N91" s="6">
        <f>IF(ISBLANK(Alphabetisch!N129),"",ABS(MID(Alphabetisch!N129,2,2)))</f>
      </c>
      <c r="O91" s="6">
        <f>IF(ISBLANK(Alphabetisch!O129),"",ABS(MID(Alphabetisch!O129,2,2)))</f>
      </c>
      <c r="P91" s="6">
        <f>IF(ISBLANK(Alphabetisch!P129),"",ABS(MID(Alphabetisch!P129,2,2)))</f>
      </c>
      <c r="Q91" s="6">
        <f>IF(ISBLANK(Alphabetisch!Q129),"",ABS(MID(Alphabetisch!Q129,2,2)))</f>
      </c>
      <c r="R91" s="6">
        <f>IF(ISBLANK(Alphabetisch!R129),"",ABS(MID(Alphabetisch!R129,2,2)))</f>
      </c>
      <c r="S91" s="6">
        <f>IF(ISBLANK(Alphabetisch!S129),"",ABS(MID(Alphabetisch!S129,2,2)))</f>
      </c>
      <c r="T91" s="6">
        <f>IF(ISBLANK(Alphabetisch!T129),"",ABS(MID(Alphabetisch!T129,2,2)))</f>
      </c>
      <c r="U91" s="6">
        <f>IF(ISBLANK(Alphabetisch!U129),"",ABS(MID(Alphabetisch!U129,2,2)))</f>
      </c>
      <c r="V91" s="6">
        <f>IF(ISBLANK(Alphabetisch!V129),"",ABS(MID(Alphabetisch!V129,2,2)))</f>
      </c>
      <c r="W91" s="6">
        <f>IF(ISBLANK(Alphabetisch!W129),"",ABS(MID(Alphabetisch!W129,2,2)))</f>
      </c>
      <c r="X91" s="6">
        <f>IF(ISBLANK(Alphabetisch!X129),"",ABS(MID(Alphabetisch!X129,2,2)))</f>
      </c>
      <c r="Y91" s="6">
        <f>IF(ISBLANK(Alphabetisch!Y129),"",ABS(MID(Alphabetisch!Y129,2,2)))</f>
      </c>
      <c r="Z91" s="6">
        <f>IF(ISBLANK(Alphabetisch!Z129),"",ABS(MID(Alphabetisch!Z129,2,2)))</f>
        <v>43</v>
      </c>
      <c r="AA91" s="6">
        <f>IF(ISBLANK(Alphabetisch!AA129),"",ABS(MID(Alphabetisch!AA129,2,2)))</f>
        <v>39</v>
      </c>
      <c r="AB91" s="6">
        <f>IF(ISBLANK(Alphabetisch!AB129),"",ABS(MID(Alphabetisch!AB129,2,2)))</f>
        <v>47</v>
      </c>
      <c r="AC91" s="6">
        <f>IF(ISBLANK(Alphabetisch!AC129),"",ABS(MID(Alphabetisch!AC129,2,2)))</f>
        <v>45</v>
      </c>
      <c r="AD91" s="6">
        <f>IF(ISBLANK(Alphabetisch!AD129),"",ABS(MID(Alphabetisch!AD129,2,2)))</f>
        <v>21</v>
      </c>
      <c r="AE91" s="6">
        <f>IF(ISBLANK(Alphabetisch!AE129),"",ABS(MID(Alphabetisch!AE129,2,2)))</f>
        <v>18</v>
      </c>
      <c r="AF91" s="6">
        <f>IF(ISBLANK(Alphabetisch!AF129),"",ABS(MID(Alphabetisch!AF129,2,2)))</f>
        <v>21</v>
      </c>
      <c r="AG91" s="6">
        <f>IF(ISBLANK(Alphabetisch!AG129),"",ABS(MID(Alphabetisch!AG129,2,2)))</f>
        <v>22</v>
      </c>
      <c r="AH91" s="6">
        <f>IF(ISBLANK(Alphabetisch!AH129),"",ABS(MID(Alphabetisch!AH129,2,2)))</f>
        <v>12</v>
      </c>
      <c r="AI91" s="6">
        <f>IF(ISBLANK(Alphabetisch!AI129),"",ABS(MID(Alphabetisch!AI129,2,2)))</f>
        <v>17</v>
      </c>
      <c r="AJ91" s="6">
        <f>IF(ISBLANK(Alphabetisch!AJ129),"",ABS(MID(Alphabetisch!AJ129,2,2)))</f>
      </c>
      <c r="AK91" s="6">
        <f>IF(ISBLANK(Alphabetisch!AK129),"",ABS(MID(Alphabetisch!AK129,2,2)))</f>
        <v>9</v>
      </c>
      <c r="AL91" s="6">
        <f>IF(ISBLANK(Alphabetisch!AL129),"",ABS(MID(Alphabetisch!AL129,2,2)))</f>
        <v>7</v>
      </c>
      <c r="AM91" s="6">
        <f>IF(ISBLANK(Alphabetisch!AM129),"",ABS(MID(Alphabetisch!AM129,2,2)))</f>
        <v>7</v>
      </c>
      <c r="AN91" s="6">
        <f>IF(ISBLANK(Alphabetisch!AN129),"",ABS(MID(Alphabetisch!AN129,2,2)))</f>
        <v>15</v>
      </c>
      <c r="AO91" s="6">
        <f>IF(ISBLANK(Alphabetisch!AO129),"",ABS(MID(Alphabetisch!AO129,2,2)))</f>
      </c>
      <c r="AP91" s="6">
        <f t="shared" si="2"/>
        <v>14</v>
      </c>
      <c r="AQ91" s="6">
        <f t="shared" si="3"/>
        <v>323</v>
      </c>
    </row>
    <row r="92" spans="1:43" ht="12">
      <c r="A92" s="1" t="str">
        <f>Alphabetisch!A127</f>
        <v>Heinzer</v>
      </c>
      <c r="B92" s="1" t="str">
        <f>Alphabetisch!B127</f>
        <v>Martin</v>
      </c>
      <c r="C92" s="9" t="str">
        <f>Alphabetisch!C127</f>
        <v>55</v>
      </c>
      <c r="D92" s="1" t="str">
        <f>Alphabetisch!D127</f>
        <v>SG Muotathal</v>
      </c>
      <c r="E92" s="6">
        <f>IF(ISBLANK(Alphabetisch!E127),"",ABS(MID(Alphabetisch!E127,2,2)))</f>
      </c>
      <c r="F92" s="6">
        <f>IF(ISBLANK(Alphabetisch!F127),"",ABS(MID(Alphabetisch!F127,2,2)))</f>
      </c>
      <c r="G92" s="6">
        <f>IF(ISBLANK(Alphabetisch!G127),"",ABS(MID(Alphabetisch!G127,2,2)))</f>
      </c>
      <c r="H92" s="6">
        <f>IF(ISBLANK(Alphabetisch!H127),"",ABS(MID(Alphabetisch!H127,2,2)))</f>
      </c>
      <c r="I92" s="6">
        <f>IF(ISBLANK(Alphabetisch!I127),"",ABS(MID(Alphabetisch!I127,2,2)))</f>
      </c>
      <c r="J92" s="6">
        <f>IF(ISBLANK(Alphabetisch!J127),"",ABS(MID(Alphabetisch!J127,2,2)))</f>
      </c>
      <c r="K92" s="6">
        <f>IF(ISBLANK(Alphabetisch!K127),"",ABS(MID(Alphabetisch!K127,2,2)))</f>
      </c>
      <c r="L92" s="6">
        <f>IF(ISBLANK(Alphabetisch!L127),"",ABS(MID(Alphabetisch!L127,2,2)))</f>
      </c>
      <c r="M92" s="6">
        <f>IF(ISBLANK(Alphabetisch!M127),"",ABS(MID(Alphabetisch!M127,2,2)))</f>
      </c>
      <c r="N92" s="6">
        <f>IF(ISBLANK(Alphabetisch!N127),"",ABS(MID(Alphabetisch!N127,2,2)))</f>
      </c>
      <c r="O92" s="6">
        <f>IF(ISBLANK(Alphabetisch!O127),"",ABS(MID(Alphabetisch!O127,2,2)))</f>
      </c>
      <c r="P92" s="6">
        <f>IF(ISBLANK(Alphabetisch!P127),"",ABS(MID(Alphabetisch!P127,2,2)))</f>
      </c>
      <c r="Q92" s="6">
        <f>IF(ISBLANK(Alphabetisch!Q127),"",ABS(MID(Alphabetisch!Q127,2,2)))</f>
      </c>
      <c r="R92" s="6">
        <f>IF(ISBLANK(Alphabetisch!R127),"",ABS(MID(Alphabetisch!R127,2,2)))</f>
      </c>
      <c r="S92" s="6">
        <f>IF(ISBLANK(Alphabetisch!S127),"",ABS(MID(Alphabetisch!S127,2,2)))</f>
      </c>
      <c r="T92" s="6">
        <f>IF(ISBLANK(Alphabetisch!T127),"",ABS(MID(Alphabetisch!T127,2,2)))</f>
      </c>
      <c r="U92" s="6">
        <f>IF(ISBLANK(Alphabetisch!U127),"",ABS(MID(Alphabetisch!U127,2,2)))</f>
      </c>
      <c r="V92" s="6">
        <f>IF(ISBLANK(Alphabetisch!V127),"",ABS(MID(Alphabetisch!V127,2,2)))</f>
      </c>
      <c r="W92" s="6">
        <f>IF(ISBLANK(Alphabetisch!W127),"",ABS(MID(Alphabetisch!W127,2,2)))</f>
      </c>
      <c r="X92" s="6">
        <f>IF(ISBLANK(Alphabetisch!X127),"",ABS(MID(Alphabetisch!X127,2,2)))</f>
      </c>
      <c r="Y92" s="6">
        <f>IF(ISBLANK(Alphabetisch!Y127),"",ABS(MID(Alphabetisch!Y127,2,2)))</f>
      </c>
      <c r="Z92" s="6">
        <f>IF(ISBLANK(Alphabetisch!Z127),"",ABS(MID(Alphabetisch!Z127,2,2)))</f>
      </c>
      <c r="AA92" s="6">
        <f>IF(ISBLANK(Alphabetisch!AA127),"",ABS(MID(Alphabetisch!AA127,2,2)))</f>
        <v>37</v>
      </c>
      <c r="AB92" s="6">
        <f>IF(ISBLANK(Alphabetisch!AB127),"",ABS(MID(Alphabetisch!AB127,2,2)))</f>
        <v>26</v>
      </c>
      <c r="AC92" s="6">
        <f>IF(ISBLANK(Alphabetisch!AC127),"",ABS(MID(Alphabetisch!AC127,2,2)))</f>
      </c>
      <c r="AD92" s="6">
        <f>IF(ISBLANK(Alphabetisch!AD127),"",ABS(MID(Alphabetisch!AD127,2,2)))</f>
        <v>23</v>
      </c>
      <c r="AE92" s="6">
        <f>IF(ISBLANK(Alphabetisch!AE127),"",ABS(MID(Alphabetisch!AE127,2,2)))</f>
        <v>20</v>
      </c>
      <c r="AF92" s="6">
        <f>IF(ISBLANK(Alphabetisch!AF127),"",ABS(MID(Alphabetisch!AF127,2,2)))</f>
        <v>18</v>
      </c>
      <c r="AG92" s="6">
        <f>IF(ISBLANK(Alphabetisch!AG127),"",ABS(MID(Alphabetisch!AG127,2,2)))</f>
        <v>23</v>
      </c>
      <c r="AH92" s="6">
        <f>IF(ISBLANK(Alphabetisch!AH127),"",ABS(MID(Alphabetisch!AH127,2,2)))</f>
        <v>47</v>
      </c>
      <c r="AI92" s="6">
        <f>IF(ISBLANK(Alphabetisch!AI127),"",ABS(MID(Alphabetisch!AI127,2,2)))</f>
        <v>41</v>
      </c>
      <c r="AJ92" s="6">
        <f>IF(ISBLANK(Alphabetisch!AJ127),"",ABS(MID(Alphabetisch!AJ127,2,2)))</f>
        <v>22</v>
      </c>
      <c r="AK92" s="6">
        <f>IF(ISBLANK(Alphabetisch!AK127),"",ABS(MID(Alphabetisch!AK127,2,2)))</f>
        <v>20</v>
      </c>
      <c r="AL92" s="6">
        <f>IF(ISBLANK(Alphabetisch!AL127),"",ABS(MID(Alphabetisch!AL127,2,2)))</f>
        <v>22</v>
      </c>
      <c r="AM92" s="6">
        <f>IF(ISBLANK(Alphabetisch!AM127),"",ABS(MID(Alphabetisch!AM127,2,2)))</f>
        <v>24</v>
      </c>
      <c r="AN92" s="6">
        <f>IF(ISBLANK(Alphabetisch!AN127),"",ABS(MID(Alphabetisch!AN127,2,2)))</f>
        <v>18</v>
      </c>
      <c r="AO92" s="6">
        <f>IF(ISBLANK(Alphabetisch!AO127),"",ABS(MID(Alphabetisch!AO127,2,2)))</f>
        <v>17</v>
      </c>
      <c r="AP92" s="6">
        <f t="shared" si="2"/>
        <v>14</v>
      </c>
      <c r="AQ92" s="6">
        <f t="shared" si="3"/>
        <v>358</v>
      </c>
    </row>
    <row r="93" spans="1:43" ht="12">
      <c r="A93" s="1" t="str">
        <f>Alphabetisch!A218</f>
        <v>Schnüriger</v>
      </c>
      <c r="B93" s="1" t="str">
        <f>Alphabetisch!B218</f>
        <v>Markus</v>
      </c>
      <c r="C93" s="9" t="str">
        <f>Alphabetisch!C218</f>
        <v>73</v>
      </c>
      <c r="D93" s="1" t="str">
        <f>Alphabetisch!D218</f>
        <v>SG Muotathal</v>
      </c>
      <c r="E93" s="6">
        <f>IF(ISBLANK(Alphabetisch!E218),"",ABS(MID(Alphabetisch!E218,2,2)))</f>
      </c>
      <c r="F93" s="6">
        <f>IF(ISBLANK(Alphabetisch!F218),"",ABS(MID(Alphabetisch!F218,2,2)))</f>
      </c>
      <c r="G93" s="6">
        <f>IF(ISBLANK(Alphabetisch!G218),"",ABS(MID(Alphabetisch!G218,2,2)))</f>
      </c>
      <c r="H93" s="6">
        <f>IF(ISBLANK(Alphabetisch!H218),"",ABS(MID(Alphabetisch!H218,2,2)))</f>
      </c>
      <c r="I93" s="6">
        <f>IF(ISBLANK(Alphabetisch!I218),"",ABS(MID(Alphabetisch!I218,2,2)))</f>
      </c>
      <c r="J93" s="6">
        <f>IF(ISBLANK(Alphabetisch!J218),"",ABS(MID(Alphabetisch!J218,2,2)))</f>
      </c>
      <c r="K93" s="6">
        <f>IF(ISBLANK(Alphabetisch!K218),"",ABS(MID(Alphabetisch!K218,2,2)))</f>
      </c>
      <c r="L93" s="6">
        <f>IF(ISBLANK(Alphabetisch!L218),"",ABS(MID(Alphabetisch!L218,2,2)))</f>
      </c>
      <c r="M93" s="6">
        <f>IF(ISBLANK(Alphabetisch!M218),"",ABS(MID(Alphabetisch!M218,2,2)))</f>
      </c>
      <c r="N93" s="6">
        <f>IF(ISBLANK(Alphabetisch!N218),"",ABS(MID(Alphabetisch!N218,2,2)))</f>
      </c>
      <c r="O93" s="6">
        <f>IF(ISBLANK(Alphabetisch!O218),"",ABS(MID(Alphabetisch!O218,2,2)))</f>
      </c>
      <c r="P93" s="6">
        <f>IF(ISBLANK(Alphabetisch!P218),"",ABS(MID(Alphabetisch!P218,2,2)))</f>
        <v>46</v>
      </c>
      <c r="Q93" s="6">
        <f>IF(ISBLANK(Alphabetisch!Q218),"",ABS(MID(Alphabetisch!Q218,2,2)))</f>
        <v>35</v>
      </c>
      <c r="R93" s="6">
        <f>IF(ISBLANK(Alphabetisch!R218),"",ABS(MID(Alphabetisch!R218,2,2)))</f>
        <v>31</v>
      </c>
      <c r="S93" s="6">
        <f>IF(ISBLANK(Alphabetisch!S218),"",ABS(MID(Alphabetisch!S218,2,2)))</f>
      </c>
      <c r="T93" s="6">
        <f>IF(ISBLANK(Alphabetisch!T218),"",ABS(MID(Alphabetisch!T218,2,2)))</f>
        <v>20</v>
      </c>
      <c r="U93" s="6">
        <f>IF(ISBLANK(Alphabetisch!U218),"",ABS(MID(Alphabetisch!U218,2,2)))</f>
        <v>10</v>
      </c>
      <c r="V93" s="6">
        <f>IF(ISBLANK(Alphabetisch!V218),"",ABS(MID(Alphabetisch!V218,2,2)))</f>
        <v>21</v>
      </c>
      <c r="W93" s="6">
        <f>IF(ISBLANK(Alphabetisch!W218),"",ABS(MID(Alphabetisch!W218,2,2)))</f>
        <v>35</v>
      </c>
      <c r="X93" s="6">
        <f>IF(ISBLANK(Alphabetisch!X218),"",ABS(MID(Alphabetisch!X218,2,2)))</f>
        <v>34</v>
      </c>
      <c r="Y93" s="6">
        <f>IF(ISBLANK(Alphabetisch!Y218),"",ABS(MID(Alphabetisch!Y218,2,2)))</f>
      </c>
      <c r="Z93" s="6">
        <f>IF(ISBLANK(Alphabetisch!Z218),"",ABS(MID(Alphabetisch!Z218,2,2)))</f>
        <v>37</v>
      </c>
      <c r="AA93" s="6">
        <f>IF(ISBLANK(Alphabetisch!AA218),"",ABS(MID(Alphabetisch!AA218,2,2)))</f>
        <v>11</v>
      </c>
      <c r="AB93" s="6">
        <f>IF(ISBLANK(Alphabetisch!AB218),"",ABS(MID(Alphabetisch!AB218,2,2)))</f>
        <v>10</v>
      </c>
      <c r="AC93" s="6">
        <f>IF(ISBLANK(Alphabetisch!AC218),"",ABS(MID(Alphabetisch!AC218,2,2)))</f>
        <v>39</v>
      </c>
      <c r="AD93" s="6">
        <f>IF(ISBLANK(Alphabetisch!AD218),"",ABS(MID(Alphabetisch!AD218,2,2)))</f>
        <v>34</v>
      </c>
      <c r="AE93" s="6">
        <f>IF(ISBLANK(Alphabetisch!AE218),"",ABS(MID(Alphabetisch!AE218,2,2)))</f>
      </c>
      <c r="AF93" s="6">
        <f>IF(ISBLANK(Alphabetisch!AF218),"",ABS(MID(Alphabetisch!AF218,2,2)))</f>
        <v>24</v>
      </c>
      <c r="AG93" s="6">
        <f>IF(ISBLANK(Alphabetisch!AG218),"",ABS(MID(Alphabetisch!AG218,2,2)))</f>
      </c>
      <c r="AH93" s="6">
        <f>IF(ISBLANK(Alphabetisch!AH218),"",ABS(MID(Alphabetisch!AH218,2,2)))</f>
      </c>
      <c r="AI93" s="6">
        <f>IF(ISBLANK(Alphabetisch!AI218),"",ABS(MID(Alphabetisch!AI218,2,2)))</f>
      </c>
      <c r="AJ93" s="6">
        <f>IF(ISBLANK(Alphabetisch!AJ218),"",ABS(MID(Alphabetisch!AJ218,2,2)))</f>
      </c>
      <c r="AK93" s="6">
        <f>IF(ISBLANK(Alphabetisch!AK218),"",ABS(MID(Alphabetisch!AK218,2,2)))</f>
      </c>
      <c r="AL93" s="6">
        <f>IF(ISBLANK(Alphabetisch!AL218),"",ABS(MID(Alphabetisch!AL218,2,2)))</f>
      </c>
      <c r="AM93" s="6">
        <f>IF(ISBLANK(Alphabetisch!AM218),"",ABS(MID(Alphabetisch!AM218,2,2)))</f>
      </c>
      <c r="AN93" s="6">
        <f>IF(ISBLANK(Alphabetisch!AN218),"",ABS(MID(Alphabetisch!AN218,2,2)))</f>
      </c>
      <c r="AO93" s="6">
        <f>IF(ISBLANK(Alphabetisch!AO218),"",ABS(MID(Alphabetisch!AO218,2,2)))</f>
      </c>
      <c r="AP93" s="6">
        <f t="shared" si="2"/>
        <v>14</v>
      </c>
      <c r="AQ93" s="6">
        <f t="shared" si="3"/>
        <v>387</v>
      </c>
    </row>
    <row r="94" spans="1:43" ht="12">
      <c r="A94" s="1" t="str">
        <f>Alphabetisch!A126</f>
        <v>Heinzer</v>
      </c>
      <c r="B94" s="1" t="str">
        <f>Alphabetisch!B126</f>
        <v>Martin</v>
      </c>
      <c r="C94" s="9" t="str">
        <f>Alphabetisch!C126</f>
        <v>82</v>
      </c>
      <c r="D94" s="1" t="str">
        <f>Alphabetisch!D126</f>
        <v>FSG Ried-Muotathal</v>
      </c>
      <c r="E94" s="6">
        <f>IF(ISBLANK(Alphabetisch!E126),"",ABS(MID(Alphabetisch!E126,2,2)))</f>
      </c>
      <c r="F94" s="6">
        <f>IF(ISBLANK(Alphabetisch!F126),"",ABS(MID(Alphabetisch!F126,2,2)))</f>
      </c>
      <c r="G94" s="6">
        <f>IF(ISBLANK(Alphabetisch!G126),"",ABS(MID(Alphabetisch!G126,2,2)))</f>
      </c>
      <c r="H94" s="6">
        <f>IF(ISBLANK(Alphabetisch!H126),"",ABS(MID(Alphabetisch!H126,2,2)))</f>
      </c>
      <c r="I94" s="6">
        <f>IF(ISBLANK(Alphabetisch!I126),"",ABS(MID(Alphabetisch!I126,2,2)))</f>
      </c>
      <c r="J94" s="6">
        <f>IF(ISBLANK(Alphabetisch!J126),"",ABS(MID(Alphabetisch!J126,2,2)))</f>
      </c>
      <c r="K94" s="6">
        <f>IF(ISBLANK(Alphabetisch!K126),"",ABS(MID(Alphabetisch!K126,2,2)))</f>
      </c>
      <c r="L94" s="6">
        <f>IF(ISBLANK(Alphabetisch!L126),"",ABS(MID(Alphabetisch!L126,2,2)))</f>
      </c>
      <c r="M94" s="6">
        <f>IF(ISBLANK(Alphabetisch!M126),"",ABS(MID(Alphabetisch!M126,2,2)))</f>
      </c>
      <c r="N94" s="6">
        <f>IF(ISBLANK(Alphabetisch!N126),"",ABS(MID(Alphabetisch!N126,2,2)))</f>
      </c>
      <c r="O94" s="6">
        <f>IF(ISBLANK(Alphabetisch!O126),"",ABS(MID(Alphabetisch!O126,2,2)))</f>
      </c>
      <c r="P94" s="6">
        <f>IF(ISBLANK(Alphabetisch!P126),"",ABS(MID(Alphabetisch!P126,2,2)))</f>
      </c>
      <c r="Q94" s="6">
        <f>IF(ISBLANK(Alphabetisch!Q126),"",ABS(MID(Alphabetisch!Q126,2,2)))</f>
      </c>
      <c r="R94" s="6">
        <f>IF(ISBLANK(Alphabetisch!R126),"",ABS(MID(Alphabetisch!R126,2,2)))</f>
      </c>
      <c r="S94" s="6">
        <f>IF(ISBLANK(Alphabetisch!S126),"",ABS(MID(Alphabetisch!S126,2,2)))</f>
      </c>
      <c r="T94" s="6">
        <f>IF(ISBLANK(Alphabetisch!T126),"",ABS(MID(Alphabetisch!T126,2,2)))</f>
      </c>
      <c r="U94" s="6">
        <f>IF(ISBLANK(Alphabetisch!U126),"",ABS(MID(Alphabetisch!U126,2,2)))</f>
      </c>
      <c r="V94" s="6">
        <f>IF(ISBLANK(Alphabetisch!V126),"",ABS(MID(Alphabetisch!V126,2,2)))</f>
      </c>
      <c r="W94" s="6">
        <f>IF(ISBLANK(Alphabetisch!W126),"",ABS(MID(Alphabetisch!W126,2,2)))</f>
      </c>
      <c r="X94" s="6">
        <f>IF(ISBLANK(Alphabetisch!X126),"",ABS(MID(Alphabetisch!X126,2,2)))</f>
        <v>28</v>
      </c>
      <c r="Y94" s="6">
        <f>IF(ISBLANK(Alphabetisch!Y126),"",ABS(MID(Alphabetisch!Y126,2,2)))</f>
        <v>40</v>
      </c>
      <c r="Z94" s="6">
        <f>IF(ISBLANK(Alphabetisch!Z126),"",ABS(MID(Alphabetisch!Z126,2,2)))</f>
        <v>31</v>
      </c>
      <c r="AA94" s="6">
        <f>IF(ISBLANK(Alphabetisch!AA126),"",ABS(MID(Alphabetisch!AA126,2,2)))</f>
        <v>43</v>
      </c>
      <c r="AB94" s="6">
        <f>IF(ISBLANK(Alphabetisch!AB126),"",ABS(MID(Alphabetisch!AB126,2,2)))</f>
        <v>41</v>
      </c>
      <c r="AC94" s="6">
        <f>IF(ISBLANK(Alphabetisch!AC126),"",ABS(MID(Alphabetisch!AC126,2,2)))</f>
        <v>56</v>
      </c>
      <c r="AD94" s="6">
        <f>IF(ISBLANK(Alphabetisch!AD126),"",ABS(MID(Alphabetisch!AD126,2,2)))</f>
        <v>39</v>
      </c>
      <c r="AE94" s="6">
        <f>IF(ISBLANK(Alphabetisch!AE126),"",ABS(MID(Alphabetisch!AE126,2,2)))</f>
        <v>39</v>
      </c>
      <c r="AF94" s="6">
        <f>IF(ISBLANK(Alphabetisch!AF126),"",ABS(MID(Alphabetisch!AF126,2,2)))</f>
        <v>34</v>
      </c>
      <c r="AG94" s="6">
        <f>IF(ISBLANK(Alphabetisch!AG126),"",ABS(MID(Alphabetisch!AG126,2,2)))</f>
        <v>43</v>
      </c>
      <c r="AH94" s="6">
        <f>IF(ISBLANK(Alphabetisch!AH126),"",ABS(MID(Alphabetisch!AH126,2,2)))</f>
        <v>42</v>
      </c>
      <c r="AI94" s="6">
        <f>IF(ISBLANK(Alphabetisch!AI126),"",ABS(MID(Alphabetisch!AI126,2,2)))</f>
      </c>
      <c r="AJ94" s="6">
        <f>IF(ISBLANK(Alphabetisch!AJ126),"",ABS(MID(Alphabetisch!AJ126,2,2)))</f>
        <v>30</v>
      </c>
      <c r="AK94" s="6">
        <f>IF(ISBLANK(Alphabetisch!AK126),"",ABS(MID(Alphabetisch!AK126,2,2)))</f>
        <v>18</v>
      </c>
      <c r="AL94" s="6">
        <f>IF(ISBLANK(Alphabetisch!AL126),"",ABS(MID(Alphabetisch!AL126,2,2)))</f>
      </c>
      <c r="AM94" s="6">
        <f>IF(ISBLANK(Alphabetisch!AM126),"",ABS(MID(Alphabetisch!AM126,2,2)))</f>
        <v>19</v>
      </c>
      <c r="AN94" s="6">
        <f>IF(ISBLANK(Alphabetisch!AN126),"",ABS(MID(Alphabetisch!AN126,2,2)))</f>
      </c>
      <c r="AO94" s="6">
        <f>IF(ISBLANK(Alphabetisch!AO126),"",ABS(MID(Alphabetisch!AO126,2,2)))</f>
      </c>
      <c r="AP94" s="6">
        <f t="shared" si="2"/>
        <v>14</v>
      </c>
      <c r="AQ94" s="6">
        <f t="shared" si="3"/>
        <v>503</v>
      </c>
    </row>
    <row r="95" spans="1:43" ht="12">
      <c r="A95" s="1" t="str">
        <f>Alphabetisch!A45</f>
        <v>Bürgler</v>
      </c>
      <c r="B95" s="1" t="str">
        <f>Alphabetisch!B45</f>
        <v>Meiri</v>
      </c>
      <c r="C95" s="9" t="str">
        <f>Alphabetisch!C45</f>
        <v>76</v>
      </c>
      <c r="D95" s="1" t="str">
        <f>Alphabetisch!D45</f>
        <v>SG Muotathal</v>
      </c>
      <c r="E95" s="6">
        <f>IF(ISBLANK(Alphabetisch!E45),"",ABS(MID(Alphabetisch!E45,2,2)))</f>
      </c>
      <c r="F95" s="6">
        <f>IF(ISBLANK(Alphabetisch!F45),"",ABS(MID(Alphabetisch!F45,2,2)))</f>
      </c>
      <c r="G95" s="6">
        <f>IF(ISBLANK(Alphabetisch!G45),"",ABS(MID(Alphabetisch!G45,2,2)))</f>
      </c>
      <c r="H95" s="6">
        <f>IF(ISBLANK(Alphabetisch!H45),"",ABS(MID(Alphabetisch!H45,2,2)))</f>
      </c>
      <c r="I95" s="6">
        <f>IF(ISBLANK(Alphabetisch!I45),"",ABS(MID(Alphabetisch!I45,2,2)))</f>
      </c>
      <c r="J95" s="6">
        <f>IF(ISBLANK(Alphabetisch!J45),"",ABS(MID(Alphabetisch!J45,2,2)))</f>
      </c>
      <c r="K95" s="6">
        <f>IF(ISBLANK(Alphabetisch!K45),"",ABS(MID(Alphabetisch!K45,2,2)))</f>
      </c>
      <c r="L95" s="6">
        <f>IF(ISBLANK(Alphabetisch!L45),"",ABS(MID(Alphabetisch!L45,2,2)))</f>
      </c>
      <c r="M95" s="6">
        <f>IF(ISBLANK(Alphabetisch!M45),"",ABS(MID(Alphabetisch!M45,2,2)))</f>
      </c>
      <c r="N95" s="6">
        <f>IF(ISBLANK(Alphabetisch!N45),"",ABS(MID(Alphabetisch!N45,2,2)))</f>
      </c>
      <c r="O95" s="6">
        <f>IF(ISBLANK(Alphabetisch!O45),"",ABS(MID(Alphabetisch!O45,2,2)))</f>
      </c>
      <c r="P95" s="6">
        <f>IF(ISBLANK(Alphabetisch!P45),"",ABS(MID(Alphabetisch!P45,2,2)))</f>
      </c>
      <c r="Q95" s="6">
        <f>IF(ISBLANK(Alphabetisch!Q45),"",ABS(MID(Alphabetisch!Q45,2,2)))</f>
      </c>
      <c r="R95" s="6">
        <f>IF(ISBLANK(Alphabetisch!R45),"",ABS(MID(Alphabetisch!R45,2,2)))</f>
      </c>
      <c r="S95" s="6">
        <f>IF(ISBLANK(Alphabetisch!S45),"",ABS(MID(Alphabetisch!S45,2,2)))</f>
      </c>
      <c r="T95" s="6">
        <f>IF(ISBLANK(Alphabetisch!T45),"",ABS(MID(Alphabetisch!T45,2,2)))</f>
      </c>
      <c r="U95" s="6">
        <f>IF(ISBLANK(Alphabetisch!U45),"",ABS(MID(Alphabetisch!U45,2,2)))</f>
      </c>
      <c r="V95" s="6">
        <f>IF(ISBLANK(Alphabetisch!V45),"",ABS(MID(Alphabetisch!V45,2,2)))</f>
      </c>
      <c r="W95" s="6">
        <f>IF(ISBLANK(Alphabetisch!W45),"",ABS(MID(Alphabetisch!W45,2,2)))</f>
      </c>
      <c r="X95" s="6">
        <f>IF(ISBLANK(Alphabetisch!X45),"",ABS(MID(Alphabetisch!X45,2,2)))</f>
      </c>
      <c r="Y95" s="6">
        <f>IF(ISBLANK(Alphabetisch!Y45),"",ABS(MID(Alphabetisch!Y45,2,2)))</f>
      </c>
      <c r="Z95" s="6">
        <f>IF(ISBLANK(Alphabetisch!Z45),"",ABS(MID(Alphabetisch!Z45,2,2)))</f>
      </c>
      <c r="AA95" s="6">
        <f>IF(ISBLANK(Alphabetisch!AA45),"",ABS(MID(Alphabetisch!AA45,2,2)))</f>
      </c>
      <c r="AB95" s="6">
        <f>IF(ISBLANK(Alphabetisch!AB45),"",ABS(MID(Alphabetisch!AB45,2,2)))</f>
        <v>13</v>
      </c>
      <c r="AC95" s="6">
        <f>IF(ISBLANK(Alphabetisch!AC45),"",ABS(MID(Alphabetisch!AC45,2,2)))</f>
        <v>10</v>
      </c>
      <c r="AD95" s="6">
        <f>IF(ISBLANK(Alphabetisch!AD45),"",ABS(MID(Alphabetisch!AD45,2,2)))</f>
        <v>14</v>
      </c>
      <c r="AE95" s="6">
        <f>IF(ISBLANK(Alphabetisch!AE45),"",ABS(MID(Alphabetisch!AE45,2,2)))</f>
        <v>3</v>
      </c>
      <c r="AF95" s="6">
        <f>IF(ISBLANK(Alphabetisch!AF45),"",ABS(MID(Alphabetisch!AF45,2,2)))</f>
      </c>
      <c r="AG95" s="6">
        <f>IF(ISBLANK(Alphabetisch!AG45),"",ABS(MID(Alphabetisch!AG45,2,2)))</f>
        <v>5</v>
      </c>
      <c r="AH95" s="6">
        <f>IF(ISBLANK(Alphabetisch!AH45),"",ABS(MID(Alphabetisch!AH45,2,2)))</f>
        <v>3</v>
      </c>
      <c r="AI95" s="6">
        <f>IF(ISBLANK(Alphabetisch!AI45),"",ABS(MID(Alphabetisch!AI45,2,2)))</f>
        <v>4</v>
      </c>
      <c r="AJ95" s="6">
        <f>IF(ISBLANK(Alphabetisch!AJ45),"",ABS(MID(Alphabetisch!AJ45,2,2)))</f>
        <v>1</v>
      </c>
      <c r="AK95" s="6">
        <f>IF(ISBLANK(Alphabetisch!AK45),"",ABS(MID(Alphabetisch!AK45,2,2)))</f>
        <v>5</v>
      </c>
      <c r="AL95" s="6">
        <f>IF(ISBLANK(Alphabetisch!AL45),"",ABS(MID(Alphabetisch!AL45,2,2)))</f>
        <v>9</v>
      </c>
      <c r="AM95" s="6">
        <f>IF(ISBLANK(Alphabetisch!AM45),"",ABS(MID(Alphabetisch!AM45,2,2)))</f>
        <v>8</v>
      </c>
      <c r="AN95" s="6">
        <f>IF(ISBLANK(Alphabetisch!AN45),"",ABS(MID(Alphabetisch!AN45,2,2)))</f>
        <v>7</v>
      </c>
      <c r="AO95" s="6">
        <f>IF(ISBLANK(Alphabetisch!AO45),"",ABS(MID(Alphabetisch!AO45,2,2)))</f>
        <v>6</v>
      </c>
      <c r="AP95" s="6">
        <f t="shared" si="2"/>
        <v>13</v>
      </c>
      <c r="AQ95" s="6">
        <f t="shared" si="3"/>
        <v>88</v>
      </c>
    </row>
    <row r="96" spans="1:43" ht="12">
      <c r="A96" s="1" t="str">
        <f>Alphabetisch!A49</f>
        <v>Föhn</v>
      </c>
      <c r="B96" s="1" t="str">
        <f>Alphabetisch!B49</f>
        <v>Alois</v>
      </c>
      <c r="C96" s="9" t="str">
        <f>Alphabetisch!C49</f>
        <v>77</v>
      </c>
      <c r="D96" s="1" t="str">
        <f>Alphabetisch!D49</f>
        <v>MSV Bisisthal</v>
      </c>
      <c r="E96" s="6">
        <f>IF(ISBLANK(Alphabetisch!E49),"",ABS(MID(Alphabetisch!E49,2,2)))</f>
      </c>
      <c r="F96" s="6">
        <f>IF(ISBLANK(Alphabetisch!F49),"",ABS(MID(Alphabetisch!F49,2,2)))</f>
      </c>
      <c r="G96" s="6">
        <f>IF(ISBLANK(Alphabetisch!G49),"",ABS(MID(Alphabetisch!G49,2,2)))</f>
      </c>
      <c r="H96" s="6">
        <f>IF(ISBLANK(Alphabetisch!H49),"",ABS(MID(Alphabetisch!H49,2,2)))</f>
      </c>
      <c r="I96" s="6">
        <f>IF(ISBLANK(Alphabetisch!I49),"",ABS(MID(Alphabetisch!I49,2,2)))</f>
      </c>
      <c r="J96" s="6">
        <f>IF(ISBLANK(Alphabetisch!J49),"",ABS(MID(Alphabetisch!J49,2,2)))</f>
      </c>
      <c r="K96" s="6">
        <f>IF(ISBLANK(Alphabetisch!K49),"",ABS(MID(Alphabetisch!K49,2,2)))</f>
      </c>
      <c r="L96" s="6">
        <f>IF(ISBLANK(Alphabetisch!L49),"",ABS(MID(Alphabetisch!L49,2,2)))</f>
      </c>
      <c r="M96" s="6">
        <f>IF(ISBLANK(Alphabetisch!M49),"",ABS(MID(Alphabetisch!M49,2,2)))</f>
      </c>
      <c r="N96" s="6">
        <f>IF(ISBLANK(Alphabetisch!N49),"",ABS(MID(Alphabetisch!N49,2,2)))</f>
      </c>
      <c r="O96" s="6">
        <f>IF(ISBLANK(Alphabetisch!O49),"",ABS(MID(Alphabetisch!O49,2,2)))</f>
      </c>
      <c r="P96" s="6">
        <f>IF(ISBLANK(Alphabetisch!P49),"",ABS(MID(Alphabetisch!P49,2,2)))</f>
      </c>
      <c r="Q96" s="6">
        <f>IF(ISBLANK(Alphabetisch!Q49),"",ABS(MID(Alphabetisch!Q49,2,2)))</f>
      </c>
      <c r="R96" s="6">
        <f>IF(ISBLANK(Alphabetisch!R49),"",ABS(MID(Alphabetisch!R49,2,2)))</f>
      </c>
      <c r="S96" s="6">
        <f>IF(ISBLANK(Alphabetisch!S49),"",ABS(MID(Alphabetisch!S49,2,2)))</f>
      </c>
      <c r="T96" s="6">
        <f>IF(ISBLANK(Alphabetisch!T49),"",ABS(MID(Alphabetisch!T49,2,2)))</f>
      </c>
      <c r="U96" s="6">
        <f>IF(ISBLANK(Alphabetisch!U49),"",ABS(MID(Alphabetisch!U49,2,2)))</f>
      </c>
      <c r="V96" s="6">
        <f>IF(ISBLANK(Alphabetisch!V49),"",ABS(MID(Alphabetisch!V49,2,2)))</f>
      </c>
      <c r="W96" s="6">
        <f>IF(ISBLANK(Alphabetisch!W49),"",ABS(MID(Alphabetisch!W49,2,2)))</f>
        <v>32</v>
      </c>
      <c r="X96" s="6">
        <f>IF(ISBLANK(Alphabetisch!X49),"",ABS(MID(Alphabetisch!X49,2,2)))</f>
        <v>25</v>
      </c>
      <c r="Y96" s="6">
        <f>IF(ISBLANK(Alphabetisch!Y49),"",ABS(MID(Alphabetisch!Y49,2,2)))</f>
        <v>12</v>
      </c>
      <c r="Z96" s="6">
        <f>IF(ISBLANK(Alphabetisch!Z49),"",ABS(MID(Alphabetisch!Z49,2,2)))</f>
        <v>1</v>
      </c>
      <c r="AA96" s="6">
        <f>IF(ISBLANK(Alphabetisch!AA49),"",ABS(MID(Alphabetisch!AA49,2,2)))</f>
        <v>25</v>
      </c>
      <c r="AB96" s="6">
        <f>IF(ISBLANK(Alphabetisch!AB49),"",ABS(MID(Alphabetisch!AB49,2,2)))</f>
        <v>1</v>
      </c>
      <c r="AC96" s="6">
        <f>IF(ISBLANK(Alphabetisch!AC49),"",ABS(MID(Alphabetisch!AC49,2,2)))</f>
        <v>5</v>
      </c>
      <c r="AD96" s="6">
        <f>IF(ISBLANK(Alphabetisch!AD49),"",ABS(MID(Alphabetisch!AD49,2,2)))</f>
        <v>35</v>
      </c>
      <c r="AE96" s="6">
        <f>IF(ISBLANK(Alphabetisch!AE49),"",ABS(MID(Alphabetisch!AE49,2,2)))</f>
        <v>37</v>
      </c>
      <c r="AF96" s="6">
        <f>IF(ISBLANK(Alphabetisch!AF49),"",ABS(MID(Alphabetisch!AF49,2,2)))</f>
        <v>3</v>
      </c>
      <c r="AG96" s="6">
        <f>IF(ISBLANK(Alphabetisch!AG49),"",ABS(MID(Alphabetisch!AG49,2,2)))</f>
      </c>
      <c r="AH96" s="6">
        <f>IF(ISBLANK(Alphabetisch!AH49),"",ABS(MID(Alphabetisch!AH49,2,2)))</f>
        <v>14</v>
      </c>
      <c r="AI96" s="6">
        <f>IF(ISBLANK(Alphabetisch!AI49),"",ABS(MID(Alphabetisch!AI49,2,2)))</f>
        <v>11</v>
      </c>
      <c r="AJ96" s="6">
        <f>IF(ISBLANK(Alphabetisch!AJ49),"",ABS(MID(Alphabetisch!AJ49,2,2)))</f>
        <v>23</v>
      </c>
      <c r="AK96" s="6">
        <f>IF(ISBLANK(Alphabetisch!AK49),"",ABS(MID(Alphabetisch!AK49,2,2)))</f>
      </c>
      <c r="AL96" s="6">
        <f>IF(ISBLANK(Alphabetisch!AL49),"",ABS(MID(Alphabetisch!AL49,2,2)))</f>
      </c>
      <c r="AM96" s="6">
        <f>IF(ISBLANK(Alphabetisch!AM49),"",ABS(MID(Alphabetisch!AM49,2,2)))</f>
      </c>
      <c r="AN96" s="6">
        <f>IF(ISBLANK(Alphabetisch!AN49),"",ABS(MID(Alphabetisch!AN49,2,2)))</f>
      </c>
      <c r="AO96" s="6">
        <f>IF(ISBLANK(Alphabetisch!AO49),"",ABS(MID(Alphabetisch!AO49,2,2)))</f>
      </c>
      <c r="AP96" s="6">
        <f t="shared" si="2"/>
        <v>13</v>
      </c>
      <c r="AQ96" s="6">
        <f t="shared" si="3"/>
        <v>224</v>
      </c>
    </row>
    <row r="97" spans="1:43" ht="12">
      <c r="A97" s="1" t="str">
        <f>Alphabetisch!A183</f>
        <v>Schelbert</v>
      </c>
      <c r="B97" s="1" t="str">
        <f>Alphabetisch!B183</f>
        <v>Josef</v>
      </c>
      <c r="C97" s="9" t="str">
        <f>Alphabetisch!C183</f>
        <v>43</v>
      </c>
      <c r="D97" s="1" t="str">
        <f>Alphabetisch!D183</f>
        <v>MSV Bisisthal</v>
      </c>
      <c r="E97" s="6">
        <f>IF(ISBLANK(Alphabetisch!E183),"",ABS(MID(Alphabetisch!E183,2,2)))</f>
      </c>
      <c r="F97" s="6">
        <f>IF(ISBLANK(Alphabetisch!F183),"",ABS(MID(Alphabetisch!F183,2,2)))</f>
      </c>
      <c r="G97" s="6">
        <f>IF(ISBLANK(Alphabetisch!G183),"",ABS(MID(Alphabetisch!G183,2,2)))</f>
      </c>
      <c r="H97" s="6">
        <f>IF(ISBLANK(Alphabetisch!H183),"",ABS(MID(Alphabetisch!H183,2,2)))</f>
      </c>
      <c r="I97" s="6">
        <f>IF(ISBLANK(Alphabetisch!I183),"",ABS(MID(Alphabetisch!I183,2,2)))</f>
      </c>
      <c r="J97" s="6">
        <f>IF(ISBLANK(Alphabetisch!J183),"",ABS(MID(Alphabetisch!J183,2,2)))</f>
      </c>
      <c r="K97" s="6">
        <f>IF(ISBLANK(Alphabetisch!K183),"",ABS(MID(Alphabetisch!K183,2,2)))</f>
      </c>
      <c r="L97" s="6">
        <f>IF(ISBLANK(Alphabetisch!L183),"",ABS(MID(Alphabetisch!L183,2,2)))</f>
        <v>18</v>
      </c>
      <c r="M97" s="6">
        <f>IF(ISBLANK(Alphabetisch!M183),"",ABS(MID(Alphabetisch!M183,2,2)))</f>
        <v>33</v>
      </c>
      <c r="N97" s="6">
        <f>IF(ISBLANK(Alphabetisch!N183),"",ABS(MID(Alphabetisch!N183,2,2)))</f>
        <v>6</v>
      </c>
      <c r="O97" s="6">
        <f>IF(ISBLANK(Alphabetisch!O183),"",ABS(MID(Alphabetisch!O183,2,2)))</f>
        <v>10</v>
      </c>
      <c r="P97" s="6">
        <f>IF(ISBLANK(Alphabetisch!P183),"",ABS(MID(Alphabetisch!P183,2,2)))</f>
        <v>4</v>
      </c>
      <c r="Q97" s="6">
        <f>IF(ISBLANK(Alphabetisch!Q183),"",ABS(MID(Alphabetisch!Q183,2,2)))</f>
        <v>9</v>
      </c>
      <c r="R97" s="6">
        <f>IF(ISBLANK(Alphabetisch!R183),"",ABS(MID(Alphabetisch!R183,2,2)))</f>
        <v>7</v>
      </c>
      <c r="S97" s="6">
        <f>IF(ISBLANK(Alphabetisch!S183),"",ABS(MID(Alphabetisch!S183,2,2)))</f>
        <v>13</v>
      </c>
      <c r="T97" s="6">
        <f>IF(ISBLANK(Alphabetisch!T183),"",ABS(MID(Alphabetisch!T183,2,2)))</f>
        <v>36</v>
      </c>
      <c r="U97" s="6">
        <f>IF(ISBLANK(Alphabetisch!U183),"",ABS(MID(Alphabetisch!U183,2,2)))</f>
      </c>
      <c r="V97" s="6">
        <f>IF(ISBLANK(Alphabetisch!V183),"",ABS(MID(Alphabetisch!V183,2,2)))</f>
        <v>47</v>
      </c>
      <c r="W97" s="6">
        <f>IF(ISBLANK(Alphabetisch!W183),"",ABS(MID(Alphabetisch!W183,2,2)))</f>
        <v>37</v>
      </c>
      <c r="X97" s="6">
        <f>IF(ISBLANK(Alphabetisch!X183),"",ABS(MID(Alphabetisch!X183,2,2)))</f>
      </c>
      <c r="Y97" s="6">
        <f>IF(ISBLANK(Alphabetisch!Y183),"",ABS(MID(Alphabetisch!Y183,2,2)))</f>
      </c>
      <c r="Z97" s="6">
        <f>IF(ISBLANK(Alphabetisch!Z183),"",ABS(MID(Alphabetisch!Z183,2,2)))</f>
        <v>52</v>
      </c>
      <c r="AA97" s="6">
        <f>IF(ISBLANK(Alphabetisch!AA183),"",ABS(MID(Alphabetisch!AA183,2,2)))</f>
      </c>
      <c r="AB97" s="6">
        <f>IF(ISBLANK(Alphabetisch!AB183),"",ABS(MID(Alphabetisch!AB183,2,2)))</f>
      </c>
      <c r="AC97" s="6">
        <f>IF(ISBLANK(Alphabetisch!AC183),"",ABS(MID(Alphabetisch!AC183,2,2)))</f>
      </c>
      <c r="AD97" s="6">
        <f>IF(ISBLANK(Alphabetisch!AD183),"",ABS(MID(Alphabetisch!AD183,2,2)))</f>
        <v>50</v>
      </c>
      <c r="AE97" s="6">
        <f>IF(ISBLANK(Alphabetisch!AE183),"",ABS(MID(Alphabetisch!AE183,2,2)))</f>
      </c>
      <c r="AF97" s="6">
        <f>IF(ISBLANK(Alphabetisch!AF183),"",ABS(MID(Alphabetisch!AF183,2,2)))</f>
      </c>
      <c r="AG97" s="6">
        <f>IF(ISBLANK(Alphabetisch!AG183),"",ABS(MID(Alphabetisch!AG183,2,2)))</f>
      </c>
      <c r="AH97" s="6">
        <f>IF(ISBLANK(Alphabetisch!AH183),"",ABS(MID(Alphabetisch!AH183,2,2)))</f>
      </c>
      <c r="AI97" s="6">
        <f>IF(ISBLANK(Alphabetisch!AI183),"",ABS(MID(Alphabetisch!AI183,2,2)))</f>
      </c>
      <c r="AJ97" s="6">
        <f>IF(ISBLANK(Alphabetisch!AJ183),"",ABS(MID(Alphabetisch!AJ183,2,2)))</f>
      </c>
      <c r="AK97" s="6">
        <f>IF(ISBLANK(Alphabetisch!AK183),"",ABS(MID(Alphabetisch!AK183,2,2)))</f>
      </c>
      <c r="AL97" s="6">
        <f>IF(ISBLANK(Alphabetisch!AL183),"",ABS(MID(Alphabetisch!AL183,2,2)))</f>
      </c>
      <c r="AM97" s="6">
        <f>IF(ISBLANK(Alphabetisch!AM183),"",ABS(MID(Alphabetisch!AM183,2,2)))</f>
      </c>
      <c r="AN97" s="6">
        <f>IF(ISBLANK(Alphabetisch!AN183),"",ABS(MID(Alphabetisch!AN183,2,2)))</f>
      </c>
      <c r="AO97" s="6">
        <f>IF(ISBLANK(Alphabetisch!AO183),"",ABS(MID(Alphabetisch!AO183,2,2)))</f>
      </c>
      <c r="AP97" s="6">
        <f t="shared" si="2"/>
        <v>13</v>
      </c>
      <c r="AQ97" s="6">
        <f t="shared" si="3"/>
        <v>322</v>
      </c>
    </row>
    <row r="98" spans="1:43" ht="12">
      <c r="A98" s="1" t="str">
        <f>Alphabetisch!A202</f>
        <v>Schmidig</v>
      </c>
      <c r="B98" s="1" t="str">
        <f>Alphabetisch!B202</f>
        <v>Alois</v>
      </c>
      <c r="C98" s="9" t="str">
        <f>Alphabetisch!C202</f>
        <v>50</v>
      </c>
      <c r="D98" s="1" t="str">
        <f>Alphabetisch!D202</f>
        <v>MSV Bisisthal</v>
      </c>
      <c r="E98" s="6">
        <f>IF(ISBLANK(Alphabetisch!E202),"",ABS(MID(Alphabetisch!E202,2,2)))</f>
        <v>46</v>
      </c>
      <c r="F98" s="6">
        <f>IF(ISBLANK(Alphabetisch!F202),"",ABS(MID(Alphabetisch!F202,2,2)))</f>
        <v>32</v>
      </c>
      <c r="G98" s="6">
        <f>IF(ISBLANK(Alphabetisch!G202),"",ABS(MID(Alphabetisch!G202,2,2)))</f>
        <v>25</v>
      </c>
      <c r="H98" s="6">
        <f>IF(ISBLANK(Alphabetisch!H202),"",ABS(MID(Alphabetisch!H202,2,2)))</f>
        <v>25</v>
      </c>
      <c r="I98" s="6">
        <f>IF(ISBLANK(Alphabetisch!I202),"",ABS(MID(Alphabetisch!I202,2,2)))</f>
        <v>23</v>
      </c>
      <c r="J98" s="6">
        <f>IF(ISBLANK(Alphabetisch!J202),"",ABS(MID(Alphabetisch!J202,2,2)))</f>
      </c>
      <c r="K98" s="6">
        <f>IF(ISBLANK(Alphabetisch!K202),"",ABS(MID(Alphabetisch!K202,2,2)))</f>
      </c>
      <c r="L98" s="6">
        <f>IF(ISBLANK(Alphabetisch!L202),"",ABS(MID(Alphabetisch!L202,2,2)))</f>
        <v>23</v>
      </c>
      <c r="M98" s="6">
        <f>IF(ISBLANK(Alphabetisch!M202),"",ABS(MID(Alphabetisch!M202,2,2)))</f>
        <v>36</v>
      </c>
      <c r="N98" s="6">
        <f>IF(ISBLANK(Alphabetisch!N202),"",ABS(MID(Alphabetisch!N202,2,2)))</f>
        <v>29</v>
      </c>
      <c r="O98" s="6">
        <f>IF(ISBLANK(Alphabetisch!O202),"",ABS(MID(Alphabetisch!O202,2,2)))</f>
        <v>33</v>
      </c>
      <c r="P98" s="6">
        <f>IF(ISBLANK(Alphabetisch!P202),"",ABS(MID(Alphabetisch!P202,2,2)))</f>
        <v>24</v>
      </c>
      <c r="Q98" s="6">
        <f>IF(ISBLANK(Alphabetisch!Q202),"",ABS(MID(Alphabetisch!Q202,2,2)))</f>
        <v>42</v>
      </c>
      <c r="R98" s="6">
        <f>IF(ISBLANK(Alphabetisch!R202),"",ABS(MID(Alphabetisch!R202,2,2)))</f>
        <v>10</v>
      </c>
      <c r="S98" s="6">
        <f>IF(ISBLANK(Alphabetisch!S202),"",ABS(MID(Alphabetisch!S202,2,2)))</f>
        <v>32</v>
      </c>
      <c r="T98" s="6">
        <f>IF(ISBLANK(Alphabetisch!T202),"",ABS(MID(Alphabetisch!T202,2,2)))</f>
      </c>
      <c r="U98" s="6">
        <f>IF(ISBLANK(Alphabetisch!U202),"",ABS(MID(Alphabetisch!U202,2,2)))</f>
      </c>
      <c r="V98" s="6">
        <f>IF(ISBLANK(Alphabetisch!V202),"",ABS(MID(Alphabetisch!V202,2,2)))</f>
      </c>
      <c r="W98" s="6">
        <f>IF(ISBLANK(Alphabetisch!W202),"",ABS(MID(Alphabetisch!W202,2,2)))</f>
      </c>
      <c r="X98" s="6">
        <f>IF(ISBLANK(Alphabetisch!X202),"",ABS(MID(Alphabetisch!X202,2,2)))</f>
      </c>
      <c r="Y98" s="6">
        <f>IF(ISBLANK(Alphabetisch!Y202),"",ABS(MID(Alphabetisch!Y202,2,2)))</f>
      </c>
      <c r="Z98" s="6">
        <f>IF(ISBLANK(Alphabetisch!Z202),"",ABS(MID(Alphabetisch!Z202,2,2)))</f>
      </c>
      <c r="AA98" s="6">
        <f>IF(ISBLANK(Alphabetisch!AA202),"",ABS(MID(Alphabetisch!AA202,2,2)))</f>
      </c>
      <c r="AB98" s="6">
        <f>IF(ISBLANK(Alphabetisch!AB202),"",ABS(MID(Alphabetisch!AB202,2,2)))</f>
      </c>
      <c r="AC98" s="6">
        <f>IF(ISBLANK(Alphabetisch!AC202),"",ABS(MID(Alphabetisch!AC202,2,2)))</f>
      </c>
      <c r="AD98" s="6">
        <f>IF(ISBLANK(Alphabetisch!AD202),"",ABS(MID(Alphabetisch!AD202,2,2)))</f>
      </c>
      <c r="AE98" s="6">
        <f>IF(ISBLANK(Alphabetisch!AE202),"",ABS(MID(Alphabetisch!AE202,2,2)))</f>
      </c>
      <c r="AF98" s="6">
        <f>IF(ISBLANK(Alphabetisch!AF202),"",ABS(MID(Alphabetisch!AF202,2,2)))</f>
      </c>
      <c r="AG98" s="6">
        <f>IF(ISBLANK(Alphabetisch!AG202),"",ABS(MID(Alphabetisch!AG202,2,2)))</f>
      </c>
      <c r="AH98" s="6">
        <f>IF(ISBLANK(Alphabetisch!AH202),"",ABS(MID(Alphabetisch!AH202,2,2)))</f>
      </c>
      <c r="AI98" s="6">
        <f>IF(ISBLANK(Alphabetisch!AI202),"",ABS(MID(Alphabetisch!AI202,2,2)))</f>
      </c>
      <c r="AJ98" s="6">
        <f>IF(ISBLANK(Alphabetisch!AJ202),"",ABS(MID(Alphabetisch!AJ202,2,2)))</f>
      </c>
      <c r="AK98" s="6">
        <f>IF(ISBLANK(Alphabetisch!AK202),"",ABS(MID(Alphabetisch!AK202,2,2)))</f>
      </c>
      <c r="AL98" s="6">
        <f>IF(ISBLANK(Alphabetisch!AL202),"",ABS(MID(Alphabetisch!AL202,2,2)))</f>
      </c>
      <c r="AM98" s="6">
        <f>IF(ISBLANK(Alphabetisch!AM202),"",ABS(MID(Alphabetisch!AM202,2,2)))</f>
      </c>
      <c r="AN98" s="6">
        <f>IF(ISBLANK(Alphabetisch!AN202),"",ABS(MID(Alphabetisch!AN202,2,2)))</f>
      </c>
      <c r="AO98" s="6">
        <f>IF(ISBLANK(Alphabetisch!AO202),"",ABS(MID(Alphabetisch!AO202,2,2)))</f>
      </c>
      <c r="AP98" s="6">
        <f t="shared" si="2"/>
        <v>13</v>
      </c>
      <c r="AQ98" s="6">
        <f t="shared" si="3"/>
        <v>380</v>
      </c>
    </row>
    <row r="99" spans="1:43" ht="12">
      <c r="A99" s="1" t="str">
        <f>Alphabetisch!A203</f>
        <v>Schmidig</v>
      </c>
      <c r="B99" s="1" t="str">
        <f>Alphabetisch!B203</f>
        <v>Anna</v>
      </c>
      <c r="C99" s="9" t="str">
        <f>Alphabetisch!C203</f>
        <v>55</v>
      </c>
      <c r="D99" s="1" t="str">
        <f>Alphabetisch!D203</f>
        <v>SG Muotathal</v>
      </c>
      <c r="E99" s="6">
        <f>IF(ISBLANK(Alphabetisch!E203),"",ABS(MID(Alphabetisch!E203,2,2)))</f>
      </c>
      <c r="F99" s="6">
        <f>IF(ISBLANK(Alphabetisch!F203),"",ABS(MID(Alphabetisch!F203,2,2)))</f>
      </c>
      <c r="G99" s="6">
        <f>IF(ISBLANK(Alphabetisch!G203),"",ABS(MID(Alphabetisch!G203,2,2)))</f>
      </c>
      <c r="H99" s="6">
        <f>IF(ISBLANK(Alphabetisch!H203),"",ABS(MID(Alphabetisch!H203,2,2)))</f>
      </c>
      <c r="I99" s="6">
        <f>IF(ISBLANK(Alphabetisch!I203),"",ABS(MID(Alphabetisch!I203,2,2)))</f>
      </c>
      <c r="J99" s="6">
        <f>IF(ISBLANK(Alphabetisch!J203),"",ABS(MID(Alphabetisch!J203,2,2)))</f>
      </c>
      <c r="K99" s="6">
        <f>IF(ISBLANK(Alphabetisch!K203),"",ABS(MID(Alphabetisch!K203,2,2)))</f>
      </c>
      <c r="L99" s="6">
        <f>IF(ISBLANK(Alphabetisch!L203),"",ABS(MID(Alphabetisch!L203,2,2)))</f>
      </c>
      <c r="M99" s="6">
        <f>IF(ISBLANK(Alphabetisch!M203),"",ABS(MID(Alphabetisch!M203,2,2)))</f>
      </c>
      <c r="N99" s="6">
        <f>IF(ISBLANK(Alphabetisch!N203),"",ABS(MID(Alphabetisch!N203,2,2)))</f>
      </c>
      <c r="O99" s="6">
        <f>IF(ISBLANK(Alphabetisch!O203),"",ABS(MID(Alphabetisch!O203,2,2)))</f>
      </c>
      <c r="P99" s="6">
        <f>IF(ISBLANK(Alphabetisch!P203),"",ABS(MID(Alphabetisch!P203,2,2)))</f>
      </c>
      <c r="Q99" s="6">
        <f>IF(ISBLANK(Alphabetisch!Q203),"",ABS(MID(Alphabetisch!Q203,2,2)))</f>
      </c>
      <c r="R99" s="6">
        <f>IF(ISBLANK(Alphabetisch!R203),"",ABS(MID(Alphabetisch!R203,2,2)))</f>
      </c>
      <c r="S99" s="6">
        <f>IF(ISBLANK(Alphabetisch!S203),"",ABS(MID(Alphabetisch!S203,2,2)))</f>
      </c>
      <c r="T99" s="6">
        <f>IF(ISBLANK(Alphabetisch!T203),"",ABS(MID(Alphabetisch!T203,2,2)))</f>
      </c>
      <c r="U99" s="6">
        <f>IF(ISBLANK(Alphabetisch!U203),"",ABS(MID(Alphabetisch!U203,2,2)))</f>
      </c>
      <c r="V99" s="6">
        <f>IF(ISBLANK(Alphabetisch!V203),"",ABS(MID(Alphabetisch!V203,2,2)))</f>
      </c>
      <c r="W99" s="6">
        <f>IF(ISBLANK(Alphabetisch!W203),"",ABS(MID(Alphabetisch!W203,2,2)))</f>
      </c>
      <c r="X99" s="6">
        <f>IF(ISBLANK(Alphabetisch!X203),"",ABS(MID(Alphabetisch!X203,2,2)))</f>
      </c>
      <c r="Y99" s="6">
        <f>IF(ISBLANK(Alphabetisch!Y203),"",ABS(MID(Alphabetisch!Y203,2,2)))</f>
      </c>
      <c r="Z99" s="6">
        <f>IF(ISBLANK(Alphabetisch!Z203),"",ABS(MID(Alphabetisch!Z203,2,2)))</f>
      </c>
      <c r="AA99" s="6">
        <f>IF(ISBLANK(Alphabetisch!AA203),"",ABS(MID(Alphabetisch!AA203,2,2)))</f>
      </c>
      <c r="AB99" s="6">
        <f>IF(ISBLANK(Alphabetisch!AB203),"",ABS(MID(Alphabetisch!AB203,2,2)))</f>
        <v>61</v>
      </c>
      <c r="AC99" s="6">
        <f>IF(ISBLANK(Alphabetisch!AC203),"",ABS(MID(Alphabetisch!AC203,2,2)))</f>
        <v>54</v>
      </c>
      <c r="AD99" s="6">
        <f>IF(ISBLANK(Alphabetisch!AD203),"",ABS(MID(Alphabetisch!AD203,2,2)))</f>
        <v>62</v>
      </c>
      <c r="AE99" s="6">
        <f>IF(ISBLANK(Alphabetisch!AE203),"",ABS(MID(Alphabetisch!AE203,2,2)))</f>
        <v>50</v>
      </c>
      <c r="AF99" s="6">
        <f>IF(ISBLANK(Alphabetisch!AF203),"",ABS(MID(Alphabetisch!AF203,2,2)))</f>
        <v>58</v>
      </c>
      <c r="AG99" s="6">
        <f>IF(ISBLANK(Alphabetisch!AG203),"",ABS(MID(Alphabetisch!AG203,2,2)))</f>
        <v>48</v>
      </c>
      <c r="AH99" s="6">
        <f>IF(ISBLANK(Alphabetisch!AH203),"",ABS(MID(Alphabetisch!AH203,2,2)))</f>
        <v>51</v>
      </c>
      <c r="AI99" s="6">
        <f>IF(ISBLANK(Alphabetisch!AI203),"",ABS(MID(Alphabetisch!AI203,2,2)))</f>
        <v>43</v>
      </c>
      <c r="AJ99" s="6">
        <f>IF(ISBLANK(Alphabetisch!AJ203),"",ABS(MID(Alphabetisch!AJ203,2,2)))</f>
        <v>43</v>
      </c>
      <c r="AK99" s="6">
        <f>IF(ISBLANK(Alphabetisch!AK203),"",ABS(MID(Alphabetisch!AK203,2,2)))</f>
        <v>35</v>
      </c>
      <c r="AL99" s="6">
        <f>IF(ISBLANK(Alphabetisch!AL203),"",ABS(MID(Alphabetisch!AL203,2,2)))</f>
      </c>
      <c r="AM99" s="6">
        <f>IF(ISBLANK(Alphabetisch!AM203),"",ABS(MID(Alphabetisch!AM203,2,2)))</f>
        <v>33</v>
      </c>
      <c r="AN99" s="6">
        <f>IF(ISBLANK(Alphabetisch!AN203),"",ABS(MID(Alphabetisch!AN203,2,2)))</f>
        <v>33</v>
      </c>
      <c r="AO99" s="6">
        <f>IF(ISBLANK(Alphabetisch!AO203),"",ABS(MID(Alphabetisch!AO203,2,2)))</f>
        <v>31</v>
      </c>
      <c r="AP99" s="6">
        <f t="shared" si="2"/>
        <v>13</v>
      </c>
      <c r="AQ99" s="6">
        <f t="shared" si="3"/>
        <v>602</v>
      </c>
    </row>
    <row r="100" spans="1:43" ht="12">
      <c r="A100" s="1" t="str">
        <f>Alphabetisch!A164</f>
        <v>Micheletto</v>
      </c>
      <c r="B100" s="1" t="str">
        <f>Alphabetisch!B164</f>
        <v>André</v>
      </c>
      <c r="C100" s="9" t="str">
        <f>Alphabetisch!C164</f>
        <v>80</v>
      </c>
      <c r="D100" s="1" t="str">
        <f>Alphabetisch!D164</f>
        <v>SG Muotathal</v>
      </c>
      <c r="E100" s="6">
        <f>IF(ISBLANK(Alphabetisch!E164),"",ABS(MID(Alphabetisch!E164,2,2)))</f>
      </c>
      <c r="F100" s="6">
        <f>IF(ISBLANK(Alphabetisch!F164),"",ABS(MID(Alphabetisch!F164,2,2)))</f>
      </c>
      <c r="G100" s="6">
        <f>IF(ISBLANK(Alphabetisch!G164),"",ABS(MID(Alphabetisch!G164,2,2)))</f>
      </c>
      <c r="H100" s="6">
        <f>IF(ISBLANK(Alphabetisch!H164),"",ABS(MID(Alphabetisch!H164,2,2)))</f>
      </c>
      <c r="I100" s="6">
        <f>IF(ISBLANK(Alphabetisch!I164),"",ABS(MID(Alphabetisch!I164,2,2)))</f>
      </c>
      <c r="J100" s="6">
        <f>IF(ISBLANK(Alphabetisch!J164),"",ABS(MID(Alphabetisch!J164,2,2)))</f>
      </c>
      <c r="K100" s="6">
        <f>IF(ISBLANK(Alphabetisch!K164),"",ABS(MID(Alphabetisch!K164,2,2)))</f>
      </c>
      <c r="L100" s="6">
        <f>IF(ISBLANK(Alphabetisch!L164),"",ABS(MID(Alphabetisch!L164,2,2)))</f>
      </c>
      <c r="M100" s="6">
        <f>IF(ISBLANK(Alphabetisch!M164),"",ABS(MID(Alphabetisch!M164,2,2)))</f>
      </c>
      <c r="N100" s="6">
        <f>IF(ISBLANK(Alphabetisch!N164),"",ABS(MID(Alphabetisch!N164,2,2)))</f>
      </c>
      <c r="O100" s="6">
        <f>IF(ISBLANK(Alphabetisch!O164),"",ABS(MID(Alphabetisch!O164,2,2)))</f>
      </c>
      <c r="P100" s="6">
        <f>IF(ISBLANK(Alphabetisch!P164),"",ABS(MID(Alphabetisch!P164,2,2)))</f>
      </c>
      <c r="Q100" s="6">
        <f>IF(ISBLANK(Alphabetisch!Q164),"",ABS(MID(Alphabetisch!Q164,2,2)))</f>
      </c>
      <c r="R100" s="6">
        <f>IF(ISBLANK(Alphabetisch!R164),"",ABS(MID(Alphabetisch!R164,2,2)))</f>
      </c>
      <c r="S100" s="6">
        <f>IF(ISBLANK(Alphabetisch!S164),"",ABS(MID(Alphabetisch!S164,2,2)))</f>
      </c>
      <c r="T100" s="6">
        <f>IF(ISBLANK(Alphabetisch!T164),"",ABS(MID(Alphabetisch!T164,2,2)))</f>
      </c>
      <c r="U100" s="6">
        <f>IF(ISBLANK(Alphabetisch!U164),"",ABS(MID(Alphabetisch!U164,2,2)))</f>
      </c>
      <c r="V100" s="6">
        <f>IF(ISBLANK(Alphabetisch!V164),"",ABS(MID(Alphabetisch!V164,2,2)))</f>
      </c>
      <c r="W100" s="6">
        <f>IF(ISBLANK(Alphabetisch!W164),"",ABS(MID(Alphabetisch!W164,2,2)))</f>
      </c>
      <c r="X100" s="6">
        <f>IF(ISBLANK(Alphabetisch!X164),"",ABS(MID(Alphabetisch!X164,2,2)))</f>
      </c>
      <c r="Y100" s="6">
        <f>IF(ISBLANK(Alphabetisch!Y164),"",ABS(MID(Alphabetisch!Y164,2,2)))</f>
      </c>
      <c r="Z100" s="6">
        <f>IF(ISBLANK(Alphabetisch!Z164),"",ABS(MID(Alphabetisch!Z164,2,2)))</f>
        <v>6</v>
      </c>
      <c r="AA100" s="6">
        <f>IF(ISBLANK(Alphabetisch!AA164),"",ABS(MID(Alphabetisch!AA164,2,2)))</f>
        <v>6</v>
      </c>
      <c r="AB100" s="6">
        <f>IF(ISBLANK(Alphabetisch!AB164),"",ABS(MID(Alphabetisch!AB164,2,2)))</f>
        <v>15</v>
      </c>
      <c r="AC100" s="6">
        <f>IF(ISBLANK(Alphabetisch!AC164),"",ABS(MID(Alphabetisch!AC164,2,2)))</f>
        <v>8</v>
      </c>
      <c r="AD100" s="6">
        <f>IF(ISBLANK(Alphabetisch!AD164),"",ABS(MID(Alphabetisch!AD164,2,2)))</f>
        <v>5</v>
      </c>
      <c r="AE100" s="6">
        <f>IF(ISBLANK(Alphabetisch!AE164),"",ABS(MID(Alphabetisch!AE164,2,2)))</f>
        <v>12</v>
      </c>
      <c r="AF100" s="6">
        <f>IF(ISBLANK(Alphabetisch!AF164),"",ABS(MID(Alphabetisch!AF164,2,2)))</f>
        <v>15</v>
      </c>
      <c r="AG100" s="6">
        <f>IF(ISBLANK(Alphabetisch!AG164),"",ABS(MID(Alphabetisch!AG164,2,2)))</f>
        <v>11</v>
      </c>
      <c r="AH100" s="6">
        <f>IF(ISBLANK(Alphabetisch!AH164),"",ABS(MID(Alphabetisch!AH164,2,2)))</f>
        <v>1</v>
      </c>
      <c r="AI100" s="6">
        <f>IF(ISBLANK(Alphabetisch!AI164),"",ABS(MID(Alphabetisch!AI164,2,2)))</f>
        <v>3</v>
      </c>
      <c r="AJ100" s="6">
        <f>IF(ISBLANK(Alphabetisch!AJ164),"",ABS(MID(Alphabetisch!AJ164,2,2)))</f>
      </c>
      <c r="AK100" s="6">
        <f>IF(ISBLANK(Alphabetisch!AK164),"",ABS(MID(Alphabetisch!AK164,2,2)))</f>
      </c>
      <c r="AL100" s="6">
        <f>IF(ISBLANK(Alphabetisch!AL164),"",ABS(MID(Alphabetisch!AL164,2,2)))</f>
      </c>
      <c r="AM100" s="6">
        <f>IF(ISBLANK(Alphabetisch!AM164),"",ABS(MID(Alphabetisch!AM164,2,2)))</f>
      </c>
      <c r="AN100" s="6">
        <f>IF(ISBLANK(Alphabetisch!AN164),"",ABS(MID(Alphabetisch!AN164,2,2)))</f>
        <v>6</v>
      </c>
      <c r="AO100" s="6">
        <f>IF(ISBLANK(Alphabetisch!AO164),"",ABS(MID(Alphabetisch!AO164,2,2)))</f>
        <v>3</v>
      </c>
      <c r="AP100" s="6">
        <f t="shared" si="2"/>
        <v>12</v>
      </c>
      <c r="AQ100" s="6">
        <f t="shared" si="3"/>
        <v>91</v>
      </c>
    </row>
    <row r="101" spans="1:43" ht="12">
      <c r="A101" s="1" t="str">
        <f>Alphabetisch!A173</f>
        <v>Rickenbacher</v>
      </c>
      <c r="B101" s="1" t="str">
        <f>Alphabetisch!B173</f>
        <v>Xaver</v>
      </c>
      <c r="C101" s="9" t="str">
        <f>Alphabetisch!C173</f>
        <v>51</v>
      </c>
      <c r="D101" s="1" t="str">
        <f>Alphabetisch!D173</f>
        <v>SG Muotathal</v>
      </c>
      <c r="E101" s="6">
        <f>IF(ISBLANK(Alphabetisch!E173),"",ABS(MID(Alphabetisch!E173,2,2)))</f>
        <v>10</v>
      </c>
      <c r="F101" s="6">
        <f>IF(ISBLANK(Alphabetisch!F173),"",ABS(MID(Alphabetisch!F173,2,2)))</f>
        <v>21</v>
      </c>
      <c r="G101" s="6">
        <f>IF(ISBLANK(Alphabetisch!G173),"",ABS(MID(Alphabetisch!G173,2,2)))</f>
      </c>
      <c r="H101" s="6">
        <f>IF(ISBLANK(Alphabetisch!H173),"",ABS(MID(Alphabetisch!H173,2,2)))</f>
        <v>15</v>
      </c>
      <c r="I101" s="6">
        <f>IF(ISBLANK(Alphabetisch!I173),"",ABS(MID(Alphabetisch!I173,2,2)))</f>
        <v>19</v>
      </c>
      <c r="J101" s="6">
        <f>IF(ISBLANK(Alphabetisch!J173),"",ABS(MID(Alphabetisch!J173,2,2)))</f>
        <v>12</v>
      </c>
      <c r="K101" s="6">
        <f>IF(ISBLANK(Alphabetisch!K173),"",ABS(MID(Alphabetisch!K173,2,2)))</f>
        <v>19</v>
      </c>
      <c r="L101" s="6">
        <f>IF(ISBLANK(Alphabetisch!L173),"",ABS(MID(Alphabetisch!L173,2,2)))</f>
        <v>24</v>
      </c>
      <c r="M101" s="6">
        <f>IF(ISBLANK(Alphabetisch!M173),"",ABS(MID(Alphabetisch!M173,2,2)))</f>
      </c>
      <c r="N101" s="6">
        <f>IF(ISBLANK(Alphabetisch!N173),"",ABS(MID(Alphabetisch!N173,2,2)))</f>
        <v>35</v>
      </c>
      <c r="O101" s="6">
        <f>IF(ISBLANK(Alphabetisch!O173),"",ABS(MID(Alphabetisch!O173,2,2)))</f>
      </c>
      <c r="P101" s="6">
        <f>IF(ISBLANK(Alphabetisch!P173),"",ABS(MID(Alphabetisch!P173,2,2)))</f>
      </c>
      <c r="Q101" s="6">
        <f>IF(ISBLANK(Alphabetisch!Q173),"",ABS(MID(Alphabetisch!Q173,2,2)))</f>
      </c>
      <c r="R101" s="6">
        <f>IF(ISBLANK(Alphabetisch!R173),"",ABS(MID(Alphabetisch!R173,2,2)))</f>
      </c>
      <c r="S101" s="6">
        <f>IF(ISBLANK(Alphabetisch!S173),"",ABS(MID(Alphabetisch!S173,2,2)))</f>
      </c>
      <c r="T101" s="6">
        <f>IF(ISBLANK(Alphabetisch!T173),"",ABS(MID(Alphabetisch!T173,2,2)))</f>
      </c>
      <c r="U101" s="6">
        <f>IF(ISBLANK(Alphabetisch!U173),"",ABS(MID(Alphabetisch!U173,2,2)))</f>
      </c>
      <c r="V101" s="6">
        <f>IF(ISBLANK(Alphabetisch!V173),"",ABS(MID(Alphabetisch!V173,2,2)))</f>
      </c>
      <c r="W101" s="6">
        <f>IF(ISBLANK(Alphabetisch!W173),"",ABS(MID(Alphabetisch!W173,2,2)))</f>
      </c>
      <c r="X101" s="6">
        <f>IF(ISBLANK(Alphabetisch!X173),"",ABS(MID(Alphabetisch!X173,2,2)))</f>
      </c>
      <c r="Y101" s="6">
        <f>IF(ISBLANK(Alphabetisch!Y173),"",ABS(MID(Alphabetisch!Y173,2,2)))</f>
      </c>
      <c r="Z101" s="6">
        <f>IF(ISBLANK(Alphabetisch!Z173),"",ABS(MID(Alphabetisch!Z173,2,2)))</f>
      </c>
      <c r="AA101" s="6">
        <f>IF(ISBLANK(Alphabetisch!AA173),"",ABS(MID(Alphabetisch!AA173,2,2)))</f>
      </c>
      <c r="AB101" s="6">
        <f>IF(ISBLANK(Alphabetisch!AB173),"",ABS(MID(Alphabetisch!AB173,2,2)))</f>
      </c>
      <c r="AC101" s="6">
        <f>IF(ISBLANK(Alphabetisch!AC173),"",ABS(MID(Alphabetisch!AC173,2,2)))</f>
      </c>
      <c r="AD101" s="6">
        <f>IF(ISBLANK(Alphabetisch!AD173),"",ABS(MID(Alphabetisch!AD173,2,2)))</f>
      </c>
      <c r="AE101" s="6">
        <f>IF(ISBLANK(Alphabetisch!AE173),"",ABS(MID(Alphabetisch!AE173,2,2)))</f>
      </c>
      <c r="AF101" s="6">
        <f>IF(ISBLANK(Alphabetisch!AF173),"",ABS(MID(Alphabetisch!AF173,2,2)))</f>
      </c>
      <c r="AG101" s="6">
        <f>IF(ISBLANK(Alphabetisch!AG173),"",ABS(MID(Alphabetisch!AG173,2,2)))</f>
      </c>
      <c r="AH101" s="6">
        <f>IF(ISBLANK(Alphabetisch!AH173),"",ABS(MID(Alphabetisch!AH173,2,2)))</f>
      </c>
      <c r="AI101" s="6">
        <f>IF(ISBLANK(Alphabetisch!AI173),"",ABS(MID(Alphabetisch!AI173,2,2)))</f>
      </c>
      <c r="AJ101" s="6">
        <f>IF(ISBLANK(Alphabetisch!AJ173),"",ABS(MID(Alphabetisch!AJ173,2,2)))</f>
      </c>
      <c r="AK101" s="6">
        <f>IF(ISBLANK(Alphabetisch!AK173),"",ABS(MID(Alphabetisch!AK173,2,2)))</f>
        <v>33</v>
      </c>
      <c r="AL101" s="6">
        <f>IF(ISBLANK(Alphabetisch!AL173),"",ABS(MID(Alphabetisch!AL173,2,2)))</f>
        <v>29</v>
      </c>
      <c r="AM101" s="6">
        <f>IF(ISBLANK(Alphabetisch!AM173),"",ABS(MID(Alphabetisch!AM173,2,2)))</f>
        <v>32</v>
      </c>
      <c r="AN101" s="6">
        <f>IF(ISBLANK(Alphabetisch!AN173),"",ABS(MID(Alphabetisch!AN173,2,2)))</f>
      </c>
      <c r="AO101" s="6">
        <f>IF(ISBLANK(Alphabetisch!AO173),"",ABS(MID(Alphabetisch!AO173,2,2)))</f>
        <v>24</v>
      </c>
      <c r="AP101" s="6">
        <f t="shared" si="2"/>
        <v>12</v>
      </c>
      <c r="AQ101" s="6">
        <f t="shared" si="3"/>
        <v>273</v>
      </c>
    </row>
    <row r="102" spans="1:43" ht="12">
      <c r="A102" s="1" t="str">
        <f>Alphabetisch!A37</f>
        <v>Betschart</v>
      </c>
      <c r="B102" s="1" t="str">
        <f>Alphabetisch!B37</f>
        <v>Thomas</v>
      </c>
      <c r="C102" s="9" t="str">
        <f>Alphabetisch!C37</f>
        <v>41</v>
      </c>
      <c r="D102" s="1" t="str">
        <f>Alphabetisch!D37</f>
        <v>SG Muotathal</v>
      </c>
      <c r="E102" s="6">
        <f>IF(ISBLANK(Alphabetisch!E37),"",ABS(MID(Alphabetisch!E37,2,2)))</f>
        <v>26</v>
      </c>
      <c r="F102" s="6">
        <f>IF(ISBLANK(Alphabetisch!F37),"",ABS(MID(Alphabetisch!F37,2,2)))</f>
        <v>20</v>
      </c>
      <c r="G102" s="6">
        <f>IF(ISBLANK(Alphabetisch!G37),"",ABS(MID(Alphabetisch!G37,2,2)))</f>
        <v>11</v>
      </c>
      <c r="H102" s="6">
        <f>IF(ISBLANK(Alphabetisch!H37),"",ABS(MID(Alphabetisch!H37,2,2)))</f>
        <v>22</v>
      </c>
      <c r="I102" s="6">
        <f>IF(ISBLANK(Alphabetisch!I37),"",ABS(MID(Alphabetisch!I37,2,2)))</f>
        <v>2</v>
      </c>
      <c r="J102" s="6">
        <f>IF(ISBLANK(Alphabetisch!J37),"",ABS(MID(Alphabetisch!J37,2,2)))</f>
        <v>19</v>
      </c>
      <c r="K102" s="6">
        <f>IF(ISBLANK(Alphabetisch!K37),"",ABS(MID(Alphabetisch!K37,2,2)))</f>
        <v>31</v>
      </c>
      <c r="L102" s="6">
        <f>IF(ISBLANK(Alphabetisch!L37),"",ABS(MID(Alphabetisch!L37,2,2)))</f>
        <v>12</v>
      </c>
      <c r="M102" s="6">
        <f>IF(ISBLANK(Alphabetisch!M37),"",ABS(MID(Alphabetisch!M37,2,2)))</f>
        <v>24</v>
      </c>
      <c r="N102" s="6">
        <f>IF(ISBLANK(Alphabetisch!N37),"",ABS(MID(Alphabetisch!N37,2,2)))</f>
        <v>39</v>
      </c>
      <c r="O102" s="6">
        <f>IF(ISBLANK(Alphabetisch!O37),"",ABS(MID(Alphabetisch!O37,2,2)))</f>
      </c>
      <c r="P102" s="6">
        <f>IF(ISBLANK(Alphabetisch!P37),"",ABS(MID(Alphabetisch!P37,2,2)))</f>
        <v>32</v>
      </c>
      <c r="Q102" s="6">
        <f>IF(ISBLANK(Alphabetisch!Q37),"",ABS(MID(Alphabetisch!Q37,2,2)))</f>
        <v>39</v>
      </c>
      <c r="R102" s="6">
        <f>IF(ISBLANK(Alphabetisch!R37),"",ABS(MID(Alphabetisch!R37,2,2)))</f>
      </c>
      <c r="S102" s="6">
        <f>IF(ISBLANK(Alphabetisch!S37),"",ABS(MID(Alphabetisch!S37,2,2)))</f>
      </c>
      <c r="T102" s="6">
        <f>IF(ISBLANK(Alphabetisch!T37),"",ABS(MID(Alphabetisch!T37,2,2)))</f>
      </c>
      <c r="U102" s="6">
        <f>IF(ISBLANK(Alphabetisch!U37),"",ABS(MID(Alphabetisch!U37,2,2)))</f>
      </c>
      <c r="V102" s="6">
        <f>IF(ISBLANK(Alphabetisch!V37),"",ABS(MID(Alphabetisch!V37,2,2)))</f>
      </c>
      <c r="W102" s="6">
        <f>IF(ISBLANK(Alphabetisch!W37),"",ABS(MID(Alphabetisch!W37,2,2)))</f>
      </c>
      <c r="X102" s="6">
        <f>IF(ISBLANK(Alphabetisch!X37),"",ABS(MID(Alphabetisch!X37,2,2)))</f>
      </c>
      <c r="Y102" s="6">
        <f>IF(ISBLANK(Alphabetisch!Y37),"",ABS(MID(Alphabetisch!Y37,2,2)))</f>
      </c>
      <c r="Z102" s="6">
        <f>IF(ISBLANK(Alphabetisch!Z37),"",ABS(MID(Alphabetisch!Z37,2,2)))</f>
      </c>
      <c r="AA102" s="6">
        <f>IF(ISBLANK(Alphabetisch!AA37),"",ABS(MID(Alphabetisch!AA37,2,2)))</f>
      </c>
      <c r="AB102" s="6">
        <f>IF(ISBLANK(Alphabetisch!AB37),"",ABS(MID(Alphabetisch!AB37,2,2)))</f>
      </c>
      <c r="AC102" s="6">
        <f>IF(ISBLANK(Alphabetisch!AC37),"",ABS(MID(Alphabetisch!AC37,2,2)))</f>
      </c>
      <c r="AD102" s="6">
        <f>IF(ISBLANK(Alphabetisch!AD37),"",ABS(MID(Alphabetisch!AD37,2,2)))</f>
      </c>
      <c r="AE102" s="6">
        <f>IF(ISBLANK(Alphabetisch!AE37),"",ABS(MID(Alphabetisch!AE37,2,2)))</f>
      </c>
      <c r="AF102" s="6">
        <f>IF(ISBLANK(Alphabetisch!AF37),"",ABS(MID(Alphabetisch!AF37,2,2)))</f>
      </c>
      <c r="AG102" s="6">
        <f>IF(ISBLANK(Alphabetisch!AG37),"",ABS(MID(Alphabetisch!AG37,2,2)))</f>
      </c>
      <c r="AH102" s="6">
        <f>IF(ISBLANK(Alphabetisch!AH37),"",ABS(MID(Alphabetisch!AH37,2,2)))</f>
      </c>
      <c r="AI102" s="6">
        <f>IF(ISBLANK(Alphabetisch!AI37),"",ABS(MID(Alphabetisch!AI37,2,2)))</f>
      </c>
      <c r="AJ102" s="6">
        <f>IF(ISBLANK(Alphabetisch!AJ37),"",ABS(MID(Alphabetisch!AJ37,2,2)))</f>
      </c>
      <c r="AK102" s="6">
        <f>IF(ISBLANK(Alphabetisch!AK37),"",ABS(MID(Alphabetisch!AK37,2,2)))</f>
      </c>
      <c r="AL102" s="6">
        <f>IF(ISBLANK(Alphabetisch!AL37),"",ABS(MID(Alphabetisch!AL37,2,2)))</f>
      </c>
      <c r="AM102" s="6">
        <f>IF(ISBLANK(Alphabetisch!AM37),"",ABS(MID(Alphabetisch!AM37,2,2)))</f>
      </c>
      <c r="AN102" s="6">
        <f>IF(ISBLANK(Alphabetisch!AN37),"",ABS(MID(Alphabetisch!AN37,2,2)))</f>
      </c>
      <c r="AO102" s="6">
        <f>IF(ISBLANK(Alphabetisch!AO37),"",ABS(MID(Alphabetisch!AO37,2,2)))</f>
      </c>
      <c r="AP102" s="6">
        <f t="shared" si="2"/>
        <v>12</v>
      </c>
      <c r="AQ102" s="6">
        <f t="shared" si="3"/>
        <v>277</v>
      </c>
    </row>
    <row r="103" spans="1:43" ht="12">
      <c r="A103" s="1" t="str">
        <f>Alphabetisch!A148</f>
        <v>Imhof</v>
      </c>
      <c r="B103" s="1" t="str">
        <f>Alphabetisch!B148</f>
        <v>Josef</v>
      </c>
      <c r="C103" s="9" t="str">
        <f>Alphabetisch!C148</f>
        <v>58</v>
      </c>
      <c r="D103" s="1" t="str">
        <f>Alphabetisch!D148</f>
        <v>SG Muotathal</v>
      </c>
      <c r="E103" s="6">
        <f>IF(ISBLANK(Alphabetisch!E148),"",ABS(MID(Alphabetisch!E148,2,2)))</f>
        <v>23</v>
      </c>
      <c r="F103" s="6">
        <f>IF(ISBLANK(Alphabetisch!F148),"",ABS(MID(Alphabetisch!F148,2,2)))</f>
        <v>24</v>
      </c>
      <c r="G103" s="6">
        <f>IF(ISBLANK(Alphabetisch!G148),"",ABS(MID(Alphabetisch!G148,2,2)))</f>
        <v>24</v>
      </c>
      <c r="H103" s="6">
        <f>IF(ISBLANK(Alphabetisch!H148),"",ABS(MID(Alphabetisch!H148,2,2)))</f>
        <v>19</v>
      </c>
      <c r="I103" s="6">
        <f>IF(ISBLANK(Alphabetisch!I148),"",ABS(MID(Alphabetisch!I148,2,2)))</f>
        <v>21</v>
      </c>
      <c r="J103" s="6">
        <f>IF(ISBLANK(Alphabetisch!J148),"",ABS(MID(Alphabetisch!J148,2,2)))</f>
        <v>11</v>
      </c>
      <c r="K103" s="6">
        <f>IF(ISBLANK(Alphabetisch!K148),"",ABS(MID(Alphabetisch!K148,2,2)))</f>
        <v>27</v>
      </c>
      <c r="L103" s="6">
        <f>IF(ISBLANK(Alphabetisch!L148),"",ABS(MID(Alphabetisch!L148,2,2)))</f>
        <v>34</v>
      </c>
      <c r="M103" s="6">
        <f>IF(ISBLANK(Alphabetisch!M148),"",ABS(MID(Alphabetisch!M148,2,2)))</f>
      </c>
      <c r="N103" s="6">
        <f>IF(ISBLANK(Alphabetisch!N148),"",ABS(MID(Alphabetisch!N148,2,2)))</f>
        <v>26</v>
      </c>
      <c r="O103" s="6">
        <f>IF(ISBLANK(Alphabetisch!O148),"",ABS(MID(Alphabetisch!O148,2,2)))</f>
        <v>15</v>
      </c>
      <c r="P103" s="6">
        <f>IF(ISBLANK(Alphabetisch!P148),"",ABS(MID(Alphabetisch!P148,2,2)))</f>
        <v>18</v>
      </c>
      <c r="Q103" s="6">
        <f>IF(ISBLANK(Alphabetisch!Q148),"",ABS(MID(Alphabetisch!Q148,2,2)))</f>
        <v>47</v>
      </c>
      <c r="R103" s="6">
        <f>IF(ISBLANK(Alphabetisch!R148),"",ABS(MID(Alphabetisch!R148,2,2)))</f>
      </c>
      <c r="S103" s="6">
        <f>IF(ISBLANK(Alphabetisch!S148),"",ABS(MID(Alphabetisch!S148,2,2)))</f>
      </c>
      <c r="T103" s="6">
        <f>IF(ISBLANK(Alphabetisch!T148),"",ABS(MID(Alphabetisch!T148,2,2)))</f>
      </c>
      <c r="U103" s="6">
        <f>IF(ISBLANK(Alphabetisch!U148),"",ABS(MID(Alphabetisch!U148,2,2)))</f>
      </c>
      <c r="V103" s="6">
        <f>IF(ISBLANK(Alphabetisch!V148),"",ABS(MID(Alphabetisch!V148,2,2)))</f>
      </c>
      <c r="W103" s="6">
        <f>IF(ISBLANK(Alphabetisch!W148),"",ABS(MID(Alphabetisch!W148,2,2)))</f>
      </c>
      <c r="X103" s="6">
        <f>IF(ISBLANK(Alphabetisch!X148),"",ABS(MID(Alphabetisch!X148,2,2)))</f>
      </c>
      <c r="Y103" s="6">
        <f>IF(ISBLANK(Alphabetisch!Y148),"",ABS(MID(Alphabetisch!Y148,2,2)))</f>
      </c>
      <c r="Z103" s="6">
        <f>IF(ISBLANK(Alphabetisch!Z148),"",ABS(MID(Alphabetisch!Z148,2,2)))</f>
      </c>
      <c r="AA103" s="6">
        <f>IF(ISBLANK(Alphabetisch!AA148),"",ABS(MID(Alphabetisch!AA148,2,2)))</f>
      </c>
      <c r="AB103" s="6">
        <f>IF(ISBLANK(Alphabetisch!AB148),"",ABS(MID(Alphabetisch!AB148,2,2)))</f>
      </c>
      <c r="AC103" s="6">
        <f>IF(ISBLANK(Alphabetisch!AC148),"",ABS(MID(Alphabetisch!AC148,2,2)))</f>
      </c>
      <c r="AD103" s="6">
        <f>IF(ISBLANK(Alphabetisch!AD148),"",ABS(MID(Alphabetisch!AD148,2,2)))</f>
      </c>
      <c r="AE103" s="6">
        <f>IF(ISBLANK(Alphabetisch!AE148),"",ABS(MID(Alphabetisch!AE148,2,2)))</f>
      </c>
      <c r="AF103" s="6">
        <f>IF(ISBLANK(Alphabetisch!AF148),"",ABS(MID(Alphabetisch!AF148,2,2)))</f>
      </c>
      <c r="AG103" s="6">
        <f>IF(ISBLANK(Alphabetisch!AG148),"",ABS(MID(Alphabetisch!AG148,2,2)))</f>
      </c>
      <c r="AH103" s="6">
        <f>IF(ISBLANK(Alphabetisch!AH148),"",ABS(MID(Alphabetisch!AH148,2,2)))</f>
      </c>
      <c r="AI103" s="6">
        <f>IF(ISBLANK(Alphabetisch!AI148),"",ABS(MID(Alphabetisch!AI148,2,2)))</f>
      </c>
      <c r="AJ103" s="6">
        <f>IF(ISBLANK(Alphabetisch!AJ148),"",ABS(MID(Alphabetisch!AJ148,2,2)))</f>
      </c>
      <c r="AK103" s="6">
        <f>IF(ISBLANK(Alphabetisch!AK148),"",ABS(MID(Alphabetisch!AK148,2,2)))</f>
      </c>
      <c r="AL103" s="6">
        <f>IF(ISBLANK(Alphabetisch!AL148),"",ABS(MID(Alphabetisch!AL148,2,2)))</f>
      </c>
      <c r="AM103" s="6">
        <f>IF(ISBLANK(Alphabetisch!AM148),"",ABS(MID(Alphabetisch!AM148,2,2)))</f>
      </c>
      <c r="AN103" s="6">
        <f>IF(ISBLANK(Alphabetisch!AN148),"",ABS(MID(Alphabetisch!AN148,2,2)))</f>
      </c>
      <c r="AO103" s="6">
        <f>IF(ISBLANK(Alphabetisch!AO148),"",ABS(MID(Alphabetisch!AO148,2,2)))</f>
      </c>
      <c r="AP103" s="6">
        <f t="shared" si="2"/>
        <v>12</v>
      </c>
      <c r="AQ103" s="6">
        <f t="shared" si="3"/>
        <v>289</v>
      </c>
    </row>
    <row r="104" spans="1:43" ht="12">
      <c r="A104" s="1" t="str">
        <f>Alphabetisch!A169</f>
        <v>Reichlin</v>
      </c>
      <c r="B104" s="1" t="str">
        <f>Alphabetisch!B169</f>
        <v>Ferdinand</v>
      </c>
      <c r="C104" s="9" t="str">
        <f>Alphabetisch!C169</f>
        <v>26</v>
      </c>
      <c r="D104" s="1" t="str">
        <f>Alphabetisch!D169</f>
        <v>MSV Bisisthal</v>
      </c>
      <c r="E104" s="6">
        <f>IF(ISBLANK(Alphabetisch!E169),"",ABS(MID(Alphabetisch!E169,2,2)))</f>
      </c>
      <c r="F104" s="6">
        <f>IF(ISBLANK(Alphabetisch!F169),"",ABS(MID(Alphabetisch!F169,2,2)))</f>
      </c>
      <c r="G104" s="6">
        <f>IF(ISBLANK(Alphabetisch!G169),"",ABS(MID(Alphabetisch!G169,2,2)))</f>
      </c>
      <c r="H104" s="6">
        <f>IF(ISBLANK(Alphabetisch!H169),"",ABS(MID(Alphabetisch!H169,2,2)))</f>
      </c>
      <c r="I104" s="6">
        <f>IF(ISBLANK(Alphabetisch!I169),"",ABS(MID(Alphabetisch!I169,2,2)))</f>
      </c>
      <c r="J104" s="6">
        <f>IF(ISBLANK(Alphabetisch!J169),"",ABS(MID(Alphabetisch!J169,2,2)))</f>
        <v>26</v>
      </c>
      <c r="K104" s="6">
        <f>IF(ISBLANK(Alphabetisch!K169),"",ABS(MID(Alphabetisch!K169,2,2)))</f>
        <v>11</v>
      </c>
      <c r="L104" s="6">
        <f>IF(ISBLANK(Alphabetisch!L169),"",ABS(MID(Alphabetisch!L169,2,2)))</f>
        <v>33</v>
      </c>
      <c r="M104" s="6">
        <f>IF(ISBLANK(Alphabetisch!M169),"",ABS(MID(Alphabetisch!M169,2,2)))</f>
        <v>29</v>
      </c>
      <c r="N104" s="6">
        <f>IF(ISBLANK(Alphabetisch!N169),"",ABS(MID(Alphabetisch!N169,2,2)))</f>
        <v>35</v>
      </c>
      <c r="O104" s="6">
        <f>IF(ISBLANK(Alphabetisch!O169),"",ABS(MID(Alphabetisch!O169,2,2)))</f>
        <v>34</v>
      </c>
      <c r="P104" s="6">
        <f>IF(ISBLANK(Alphabetisch!P169),"",ABS(MID(Alphabetisch!P169,2,2)))</f>
        <v>2</v>
      </c>
      <c r="Q104" s="6">
        <f>IF(ISBLANK(Alphabetisch!Q169),"",ABS(MID(Alphabetisch!Q169,2,2)))</f>
        <v>30</v>
      </c>
      <c r="R104" s="6">
        <f>IF(ISBLANK(Alphabetisch!R169),"",ABS(MID(Alphabetisch!R169,2,2)))</f>
        <v>36</v>
      </c>
      <c r="S104" s="6">
        <f>IF(ISBLANK(Alphabetisch!S169),"",ABS(MID(Alphabetisch!S169,2,2)))</f>
        <v>11</v>
      </c>
      <c r="T104" s="6">
        <f>IF(ISBLANK(Alphabetisch!T169),"",ABS(MID(Alphabetisch!T169,2,2)))</f>
        <v>33</v>
      </c>
      <c r="U104" s="6">
        <f>IF(ISBLANK(Alphabetisch!U169),"",ABS(MID(Alphabetisch!U169,2,2)))</f>
        <v>42</v>
      </c>
      <c r="V104" s="6">
        <f>IF(ISBLANK(Alphabetisch!V169),"",ABS(MID(Alphabetisch!V169,2,2)))</f>
      </c>
      <c r="W104" s="6">
        <f>IF(ISBLANK(Alphabetisch!W169),"",ABS(MID(Alphabetisch!W169,2,2)))</f>
      </c>
      <c r="X104" s="6">
        <f>IF(ISBLANK(Alphabetisch!X169),"",ABS(MID(Alphabetisch!X169,2,2)))</f>
      </c>
      <c r="Y104" s="6">
        <f>IF(ISBLANK(Alphabetisch!Y169),"",ABS(MID(Alphabetisch!Y169,2,2)))</f>
      </c>
      <c r="Z104" s="6">
        <f>IF(ISBLANK(Alphabetisch!Z169),"",ABS(MID(Alphabetisch!Z169,2,2)))</f>
      </c>
      <c r="AA104" s="6">
        <f>IF(ISBLANK(Alphabetisch!AA169),"",ABS(MID(Alphabetisch!AA169,2,2)))</f>
      </c>
      <c r="AB104" s="6">
        <f>IF(ISBLANK(Alphabetisch!AB169),"",ABS(MID(Alphabetisch!AB169,2,2)))</f>
      </c>
      <c r="AC104" s="6">
        <f>IF(ISBLANK(Alphabetisch!AC169),"",ABS(MID(Alphabetisch!AC169,2,2)))</f>
      </c>
      <c r="AD104" s="6">
        <f>IF(ISBLANK(Alphabetisch!AD169),"",ABS(MID(Alphabetisch!AD169,2,2)))</f>
      </c>
      <c r="AE104" s="6">
        <f>IF(ISBLANK(Alphabetisch!AE169),"",ABS(MID(Alphabetisch!AE169,2,2)))</f>
      </c>
      <c r="AF104" s="6">
        <f>IF(ISBLANK(Alphabetisch!AF169),"",ABS(MID(Alphabetisch!AF169,2,2)))</f>
      </c>
      <c r="AG104" s="6">
        <f>IF(ISBLANK(Alphabetisch!AG169),"",ABS(MID(Alphabetisch!AG169,2,2)))</f>
      </c>
      <c r="AH104" s="6">
        <f>IF(ISBLANK(Alphabetisch!AH169),"",ABS(MID(Alphabetisch!AH169,2,2)))</f>
      </c>
      <c r="AI104" s="6">
        <f>IF(ISBLANK(Alphabetisch!AI169),"",ABS(MID(Alphabetisch!AI169,2,2)))</f>
      </c>
      <c r="AJ104" s="6">
        <f>IF(ISBLANK(Alphabetisch!AJ169),"",ABS(MID(Alphabetisch!AJ169,2,2)))</f>
      </c>
      <c r="AK104" s="6">
        <f>IF(ISBLANK(Alphabetisch!AK169),"",ABS(MID(Alphabetisch!AK169,2,2)))</f>
      </c>
      <c r="AL104" s="6">
        <f>IF(ISBLANK(Alphabetisch!AL169),"",ABS(MID(Alphabetisch!AL169,2,2)))</f>
      </c>
      <c r="AM104" s="6">
        <f>IF(ISBLANK(Alphabetisch!AM169),"",ABS(MID(Alphabetisch!AM169,2,2)))</f>
      </c>
      <c r="AN104" s="6">
        <f>IF(ISBLANK(Alphabetisch!AN169),"",ABS(MID(Alphabetisch!AN169,2,2)))</f>
      </c>
      <c r="AO104" s="6">
        <f>IF(ISBLANK(Alphabetisch!AO169),"",ABS(MID(Alphabetisch!AO169,2,2)))</f>
      </c>
      <c r="AP104" s="6">
        <f t="shared" si="2"/>
        <v>12</v>
      </c>
      <c r="AQ104" s="6">
        <f t="shared" si="3"/>
        <v>322</v>
      </c>
    </row>
    <row r="105" spans="1:43" ht="12">
      <c r="A105" s="1" t="str">
        <f>Alphabetisch!A43</f>
        <v>Bürgler</v>
      </c>
      <c r="B105" s="1" t="str">
        <f>Alphabetisch!B43</f>
        <v>Friedrich</v>
      </c>
      <c r="C105" s="9" t="str">
        <f>Alphabetisch!C43</f>
        <v>37</v>
      </c>
      <c r="D105" s="1" t="str">
        <f>Alphabetisch!D43</f>
        <v>SG Muotathal</v>
      </c>
      <c r="E105" s="6">
        <f>IF(ISBLANK(Alphabetisch!E43),"",ABS(MID(Alphabetisch!E43,2,2)))</f>
      </c>
      <c r="F105" s="6">
        <f>IF(ISBLANK(Alphabetisch!F43),"",ABS(MID(Alphabetisch!F43,2,2)))</f>
      </c>
      <c r="G105" s="6">
        <f>IF(ISBLANK(Alphabetisch!G43),"",ABS(MID(Alphabetisch!G43,2,2)))</f>
      </c>
      <c r="H105" s="6">
        <f>IF(ISBLANK(Alphabetisch!H43),"",ABS(MID(Alphabetisch!H43,2,2)))</f>
      </c>
      <c r="I105" s="6">
        <f>IF(ISBLANK(Alphabetisch!I43),"",ABS(MID(Alphabetisch!I43,2,2)))</f>
      </c>
      <c r="J105" s="6">
        <f>IF(ISBLANK(Alphabetisch!J43),"",ABS(MID(Alphabetisch!J43,2,2)))</f>
      </c>
      <c r="K105" s="6">
        <f>IF(ISBLANK(Alphabetisch!K43),"",ABS(MID(Alphabetisch!K43,2,2)))</f>
      </c>
      <c r="L105" s="6">
        <f>IF(ISBLANK(Alphabetisch!L43),"",ABS(MID(Alphabetisch!L43,2,2)))</f>
      </c>
      <c r="M105" s="6">
        <f>IF(ISBLANK(Alphabetisch!M43),"",ABS(MID(Alphabetisch!M43,2,2)))</f>
      </c>
      <c r="N105" s="6">
        <f>IF(ISBLANK(Alphabetisch!N43),"",ABS(MID(Alphabetisch!N43,2,2)))</f>
      </c>
      <c r="O105" s="6">
        <f>IF(ISBLANK(Alphabetisch!O43),"",ABS(MID(Alphabetisch!O43,2,2)))</f>
      </c>
      <c r="P105" s="6">
        <f>IF(ISBLANK(Alphabetisch!P43),"",ABS(MID(Alphabetisch!P43,2,2)))</f>
      </c>
      <c r="Q105" s="6">
        <f>IF(ISBLANK(Alphabetisch!Q43),"",ABS(MID(Alphabetisch!Q43,2,2)))</f>
      </c>
      <c r="R105" s="6">
        <f>IF(ISBLANK(Alphabetisch!R43),"",ABS(MID(Alphabetisch!R43,2,2)))</f>
      </c>
      <c r="S105" s="6">
        <f>IF(ISBLANK(Alphabetisch!S43),"",ABS(MID(Alphabetisch!S43,2,2)))</f>
      </c>
      <c r="T105" s="6">
        <f>IF(ISBLANK(Alphabetisch!T43),"",ABS(MID(Alphabetisch!T43,2,2)))</f>
      </c>
      <c r="U105" s="6">
        <f>IF(ISBLANK(Alphabetisch!U43),"",ABS(MID(Alphabetisch!U43,2,2)))</f>
      </c>
      <c r="V105" s="6">
        <f>IF(ISBLANK(Alphabetisch!V43),"",ABS(MID(Alphabetisch!V43,2,2)))</f>
      </c>
      <c r="W105" s="6">
        <f>IF(ISBLANK(Alphabetisch!W43),"",ABS(MID(Alphabetisch!W43,2,2)))</f>
      </c>
      <c r="X105" s="6">
        <f>IF(ISBLANK(Alphabetisch!X43),"",ABS(MID(Alphabetisch!X43,2,2)))</f>
      </c>
      <c r="Y105" s="6">
        <f>IF(ISBLANK(Alphabetisch!Y43),"",ABS(MID(Alphabetisch!Y43,2,2)))</f>
      </c>
      <c r="Z105" s="6">
        <f>IF(ISBLANK(Alphabetisch!Z43),"",ABS(MID(Alphabetisch!Z43,2,2)))</f>
      </c>
      <c r="AA105" s="6">
        <f>IF(ISBLANK(Alphabetisch!AA43),"",ABS(MID(Alphabetisch!AA43,2,2)))</f>
        <v>27</v>
      </c>
      <c r="AB105" s="6">
        <f>IF(ISBLANK(Alphabetisch!AB43),"",ABS(MID(Alphabetisch!AB43,2,2)))</f>
        <v>32</v>
      </c>
      <c r="AC105" s="6">
        <f>IF(ISBLANK(Alphabetisch!AC43),"",ABS(MID(Alphabetisch!AC43,2,2)))</f>
        <v>48</v>
      </c>
      <c r="AD105" s="6">
        <f>IF(ISBLANK(Alphabetisch!AD43),"",ABS(MID(Alphabetisch!AD43,2,2)))</f>
        <v>18</v>
      </c>
      <c r="AE105" s="6">
        <f>IF(ISBLANK(Alphabetisch!AE43),"",ABS(MID(Alphabetisch!AE43,2,2)))</f>
        <v>10</v>
      </c>
      <c r="AF105" s="6">
        <f>IF(ISBLANK(Alphabetisch!AF43),"",ABS(MID(Alphabetisch!AF43,2,2)))</f>
        <v>32</v>
      </c>
      <c r="AG105" s="6">
        <f>IF(ISBLANK(Alphabetisch!AG43),"",ABS(MID(Alphabetisch!AG43,2,2)))</f>
        <v>21</v>
      </c>
      <c r="AH105" s="6">
        <f>IF(ISBLANK(Alphabetisch!AH43),"",ABS(MID(Alphabetisch!AH43,2,2)))</f>
        <v>40</v>
      </c>
      <c r="AI105" s="6">
        <f>IF(ISBLANK(Alphabetisch!AI43),"",ABS(MID(Alphabetisch!AI43,2,2)))</f>
        <v>39</v>
      </c>
      <c r="AJ105" s="6">
        <f>IF(ISBLANK(Alphabetisch!AJ43),"",ABS(MID(Alphabetisch!AJ43,2,2)))</f>
        <v>17</v>
      </c>
      <c r="AK105" s="6">
        <f>IF(ISBLANK(Alphabetisch!AK43),"",ABS(MID(Alphabetisch!AK43,2,2)))</f>
        <v>24</v>
      </c>
      <c r="AL105" s="6">
        <f>IF(ISBLANK(Alphabetisch!AL43),"",ABS(MID(Alphabetisch!AL43,2,2)))</f>
      </c>
      <c r="AM105" s="6">
        <f>IF(ISBLANK(Alphabetisch!AM43),"",ABS(MID(Alphabetisch!AM43,2,2)))</f>
      </c>
      <c r="AN105" s="6">
        <f>IF(ISBLANK(Alphabetisch!AN43),"",ABS(MID(Alphabetisch!AN43,2,2)))</f>
        <v>20</v>
      </c>
      <c r="AO105" s="6">
        <f>IF(ISBLANK(Alphabetisch!AO43),"",ABS(MID(Alphabetisch!AO43,2,2)))</f>
      </c>
      <c r="AP105" s="6">
        <f t="shared" si="2"/>
        <v>12</v>
      </c>
      <c r="AQ105" s="6">
        <f t="shared" si="3"/>
        <v>328</v>
      </c>
    </row>
    <row r="106" spans="1:43" ht="12">
      <c r="A106" s="1" t="str">
        <f>Alphabetisch!A155</f>
        <v>Imhof</v>
      </c>
      <c r="B106" s="1" t="str">
        <f>Alphabetisch!B155</f>
        <v>Martin</v>
      </c>
      <c r="C106" s="9" t="str">
        <f>Alphabetisch!C155</f>
        <v>42</v>
      </c>
      <c r="D106" s="1" t="str">
        <f>Alphabetisch!D155</f>
        <v>FSG Ried-Muotathal</v>
      </c>
      <c r="E106" s="6">
        <f>IF(ISBLANK(Alphabetisch!E155),"",ABS(MID(Alphabetisch!E155,2,2)))</f>
        <v>11</v>
      </c>
      <c r="F106" s="6">
        <f>IF(ISBLANK(Alphabetisch!F155),"",ABS(MID(Alphabetisch!F155,2,2)))</f>
        <v>22</v>
      </c>
      <c r="G106" s="6">
        <f>IF(ISBLANK(Alphabetisch!G155),"",ABS(MID(Alphabetisch!G155,2,2)))</f>
        <v>26</v>
      </c>
      <c r="H106" s="6">
        <f>IF(ISBLANK(Alphabetisch!H155),"",ABS(MID(Alphabetisch!H155,2,2)))</f>
        <v>35</v>
      </c>
      <c r="I106" s="6">
        <f>IF(ISBLANK(Alphabetisch!I155),"",ABS(MID(Alphabetisch!I155,2,2)))</f>
        <v>26</v>
      </c>
      <c r="J106" s="6">
        <f>IF(ISBLANK(Alphabetisch!J155),"",ABS(MID(Alphabetisch!J155,2,2)))</f>
        <v>42</v>
      </c>
      <c r="K106" s="6">
        <f>IF(ISBLANK(Alphabetisch!K155),"",ABS(MID(Alphabetisch!K155,2,2)))</f>
        <v>37</v>
      </c>
      <c r="L106" s="6">
        <f>IF(ISBLANK(Alphabetisch!L155),"",ABS(MID(Alphabetisch!L155,2,2)))</f>
        <v>36</v>
      </c>
      <c r="M106" s="6">
        <f>IF(ISBLANK(Alphabetisch!M155),"",ABS(MID(Alphabetisch!M155,2,2)))</f>
        <v>30</v>
      </c>
      <c r="N106" s="6">
        <f>IF(ISBLANK(Alphabetisch!N155),"",ABS(MID(Alphabetisch!N155,2,2)))</f>
        <v>42</v>
      </c>
      <c r="O106" s="6">
        <f>IF(ISBLANK(Alphabetisch!O155),"",ABS(MID(Alphabetisch!O155,2,2)))</f>
      </c>
      <c r="P106" s="6">
        <f>IF(ISBLANK(Alphabetisch!P155),"",ABS(MID(Alphabetisch!P155,2,2)))</f>
      </c>
      <c r="Q106" s="6">
        <f>IF(ISBLANK(Alphabetisch!Q155),"",ABS(MID(Alphabetisch!Q155,2,2)))</f>
        <v>33</v>
      </c>
      <c r="R106" s="6">
        <f>IF(ISBLANK(Alphabetisch!R155),"",ABS(MID(Alphabetisch!R155,2,2)))</f>
        <v>33</v>
      </c>
      <c r="S106" s="6">
        <f>IF(ISBLANK(Alphabetisch!S155),"",ABS(MID(Alphabetisch!S155,2,2)))</f>
      </c>
      <c r="T106" s="6">
        <f>IF(ISBLANK(Alphabetisch!T155),"",ABS(MID(Alphabetisch!T155,2,2)))</f>
      </c>
      <c r="U106" s="6">
        <f>IF(ISBLANK(Alphabetisch!U155),"",ABS(MID(Alphabetisch!U155,2,2)))</f>
      </c>
      <c r="V106" s="6">
        <f>IF(ISBLANK(Alphabetisch!V155),"",ABS(MID(Alphabetisch!V155,2,2)))</f>
      </c>
      <c r="W106" s="6">
        <f>IF(ISBLANK(Alphabetisch!W155),"",ABS(MID(Alphabetisch!W155,2,2)))</f>
      </c>
      <c r="X106" s="6">
        <f>IF(ISBLANK(Alphabetisch!X155),"",ABS(MID(Alphabetisch!X155,2,2)))</f>
      </c>
      <c r="Y106" s="6">
        <f>IF(ISBLANK(Alphabetisch!Y155),"",ABS(MID(Alphabetisch!Y155,2,2)))</f>
      </c>
      <c r="Z106" s="6">
        <f>IF(ISBLANK(Alphabetisch!Z155),"",ABS(MID(Alphabetisch!Z155,2,2)))</f>
      </c>
      <c r="AA106" s="6">
        <f>IF(ISBLANK(Alphabetisch!AA155),"",ABS(MID(Alphabetisch!AA155,2,2)))</f>
      </c>
      <c r="AB106" s="6">
        <f>IF(ISBLANK(Alphabetisch!AB155),"",ABS(MID(Alphabetisch!AB155,2,2)))</f>
      </c>
      <c r="AC106" s="6">
        <f>IF(ISBLANK(Alphabetisch!AC155),"",ABS(MID(Alphabetisch!AC155,2,2)))</f>
      </c>
      <c r="AD106" s="6">
        <f>IF(ISBLANK(Alphabetisch!AD155),"",ABS(MID(Alphabetisch!AD155,2,2)))</f>
      </c>
      <c r="AE106" s="6">
        <f>IF(ISBLANK(Alphabetisch!AE155),"",ABS(MID(Alphabetisch!AE155,2,2)))</f>
      </c>
      <c r="AF106" s="6">
        <f>IF(ISBLANK(Alphabetisch!AF155),"",ABS(MID(Alphabetisch!AF155,2,2)))</f>
      </c>
      <c r="AG106" s="6">
        <f>IF(ISBLANK(Alphabetisch!AG155),"",ABS(MID(Alphabetisch!AG155,2,2)))</f>
      </c>
      <c r="AH106" s="6">
        <f>IF(ISBLANK(Alphabetisch!AH155),"",ABS(MID(Alphabetisch!AH155,2,2)))</f>
      </c>
      <c r="AI106" s="6">
        <f>IF(ISBLANK(Alphabetisch!AI155),"",ABS(MID(Alphabetisch!AI155,2,2)))</f>
      </c>
      <c r="AJ106" s="6">
        <f>IF(ISBLANK(Alphabetisch!AJ155),"",ABS(MID(Alphabetisch!AJ155,2,2)))</f>
      </c>
      <c r="AK106" s="6">
        <f>IF(ISBLANK(Alphabetisch!AK155),"",ABS(MID(Alphabetisch!AK155,2,2)))</f>
      </c>
      <c r="AL106" s="6">
        <f>IF(ISBLANK(Alphabetisch!AL155),"",ABS(MID(Alphabetisch!AL155,2,2)))</f>
      </c>
      <c r="AM106" s="6">
        <f>IF(ISBLANK(Alphabetisch!AM155),"",ABS(MID(Alphabetisch!AM155,2,2)))</f>
      </c>
      <c r="AN106" s="6">
        <f>IF(ISBLANK(Alphabetisch!AN155),"",ABS(MID(Alphabetisch!AN155,2,2)))</f>
      </c>
      <c r="AO106" s="6">
        <f>IF(ISBLANK(Alphabetisch!AO155),"",ABS(MID(Alphabetisch!AO155,2,2)))</f>
      </c>
      <c r="AP106" s="6">
        <f t="shared" si="2"/>
        <v>12</v>
      </c>
      <c r="AQ106" s="6">
        <f t="shared" si="3"/>
        <v>373</v>
      </c>
    </row>
    <row r="107" spans="1:43" ht="12">
      <c r="A107" s="1" t="str">
        <f>Alphabetisch!A87</f>
        <v>Gwerder</v>
      </c>
      <c r="B107" s="1" t="str">
        <f>Alphabetisch!B87</f>
        <v>Hugo</v>
      </c>
      <c r="C107" s="9" t="str">
        <f>Alphabetisch!C87</f>
        <v>34</v>
      </c>
      <c r="D107" s="1" t="str">
        <f>Alphabetisch!D87</f>
        <v>SG Muotathal</v>
      </c>
      <c r="E107" s="6">
        <f>IF(ISBLANK(Alphabetisch!E87),"",ABS(MID(Alphabetisch!E87,2,2)))</f>
        <v>35</v>
      </c>
      <c r="F107" s="6">
        <f>IF(ISBLANK(Alphabetisch!F87),"",ABS(MID(Alphabetisch!F87,2,2)))</f>
      </c>
      <c r="G107" s="6">
        <f>IF(ISBLANK(Alphabetisch!G87),"",ABS(MID(Alphabetisch!G87,2,2)))</f>
        <v>37</v>
      </c>
      <c r="H107" s="6">
        <f>IF(ISBLANK(Alphabetisch!H87),"",ABS(MID(Alphabetisch!H87,2,2)))</f>
        <v>37</v>
      </c>
      <c r="I107" s="6">
        <f>IF(ISBLANK(Alphabetisch!I87),"",ABS(MID(Alphabetisch!I87,2,2)))</f>
      </c>
      <c r="J107" s="6">
        <f>IF(ISBLANK(Alphabetisch!J87),"",ABS(MID(Alphabetisch!J87,2,2)))</f>
        <v>42</v>
      </c>
      <c r="K107" s="6">
        <f>IF(ISBLANK(Alphabetisch!K87),"",ABS(MID(Alphabetisch!K87,2,2)))</f>
        <v>40</v>
      </c>
      <c r="L107" s="6">
        <f>IF(ISBLANK(Alphabetisch!L87),"",ABS(MID(Alphabetisch!L87,2,2)))</f>
      </c>
      <c r="M107" s="6">
        <f>IF(ISBLANK(Alphabetisch!M87),"",ABS(MID(Alphabetisch!M87,2,2)))</f>
        <v>37</v>
      </c>
      <c r="N107" s="6">
        <f>IF(ISBLANK(Alphabetisch!N87),"",ABS(MID(Alphabetisch!N87,2,2)))</f>
      </c>
      <c r="O107" s="6">
        <f>IF(ISBLANK(Alphabetisch!O87),"",ABS(MID(Alphabetisch!O87,2,2)))</f>
        <v>47</v>
      </c>
      <c r="P107" s="6">
        <f>IF(ISBLANK(Alphabetisch!P87),"",ABS(MID(Alphabetisch!P87,2,2)))</f>
      </c>
      <c r="Q107" s="6">
        <f>IF(ISBLANK(Alphabetisch!Q87),"",ABS(MID(Alphabetisch!Q87,2,2)))</f>
      </c>
      <c r="R107" s="6">
        <f>IF(ISBLANK(Alphabetisch!R87),"",ABS(MID(Alphabetisch!R87,2,2)))</f>
        <v>39</v>
      </c>
      <c r="S107" s="6">
        <f>IF(ISBLANK(Alphabetisch!S87),"",ABS(MID(Alphabetisch!S87,2,2)))</f>
        <v>35</v>
      </c>
      <c r="T107" s="6">
        <f>IF(ISBLANK(Alphabetisch!T87),"",ABS(MID(Alphabetisch!T87,2,2)))</f>
        <v>42</v>
      </c>
      <c r="U107" s="6">
        <f>IF(ISBLANK(Alphabetisch!U87),"",ABS(MID(Alphabetisch!U87,2,2)))</f>
        <v>39</v>
      </c>
      <c r="V107" s="6">
        <f>IF(ISBLANK(Alphabetisch!V87),"",ABS(MID(Alphabetisch!V87,2,2)))</f>
      </c>
      <c r="W107" s="6">
        <f>IF(ISBLANK(Alphabetisch!W87),"",ABS(MID(Alphabetisch!W87,2,2)))</f>
        <v>36</v>
      </c>
      <c r="X107" s="6">
        <f>IF(ISBLANK(Alphabetisch!X87),"",ABS(MID(Alphabetisch!X87,2,2)))</f>
      </c>
      <c r="Y107" s="6">
        <f>IF(ISBLANK(Alphabetisch!Y87),"",ABS(MID(Alphabetisch!Y87,2,2)))</f>
      </c>
      <c r="Z107" s="6">
        <f>IF(ISBLANK(Alphabetisch!Z87),"",ABS(MID(Alphabetisch!Z87,2,2)))</f>
      </c>
      <c r="AA107" s="6">
        <f>IF(ISBLANK(Alphabetisch!AA87),"",ABS(MID(Alphabetisch!AA87,2,2)))</f>
      </c>
      <c r="AB107" s="6">
        <f>IF(ISBLANK(Alphabetisch!AB87),"",ABS(MID(Alphabetisch!AB87,2,2)))</f>
      </c>
      <c r="AC107" s="6">
        <f>IF(ISBLANK(Alphabetisch!AC87),"",ABS(MID(Alphabetisch!AC87,2,2)))</f>
      </c>
      <c r="AD107" s="6">
        <f>IF(ISBLANK(Alphabetisch!AD87),"",ABS(MID(Alphabetisch!AD87,2,2)))</f>
      </c>
      <c r="AE107" s="6">
        <f>IF(ISBLANK(Alphabetisch!AE87),"",ABS(MID(Alphabetisch!AE87,2,2)))</f>
      </c>
      <c r="AF107" s="6">
        <f>IF(ISBLANK(Alphabetisch!AF87),"",ABS(MID(Alphabetisch!AF87,2,2)))</f>
      </c>
      <c r="AG107" s="6">
        <f>IF(ISBLANK(Alphabetisch!AG87),"",ABS(MID(Alphabetisch!AG87,2,2)))</f>
      </c>
      <c r="AH107" s="6">
        <f>IF(ISBLANK(Alphabetisch!AH87),"",ABS(MID(Alphabetisch!AH87,2,2)))</f>
      </c>
      <c r="AI107" s="6">
        <f>IF(ISBLANK(Alphabetisch!AI87),"",ABS(MID(Alphabetisch!AI87,2,2)))</f>
      </c>
      <c r="AJ107" s="6">
        <f>IF(ISBLANK(Alphabetisch!AJ87),"",ABS(MID(Alphabetisch!AJ87,2,2)))</f>
      </c>
      <c r="AK107" s="6">
        <f>IF(ISBLANK(Alphabetisch!AK87),"",ABS(MID(Alphabetisch!AK87,2,2)))</f>
      </c>
      <c r="AL107" s="6">
        <f>IF(ISBLANK(Alphabetisch!AL87),"",ABS(MID(Alphabetisch!AL87,2,2)))</f>
      </c>
      <c r="AM107" s="6">
        <f>IF(ISBLANK(Alphabetisch!AM87),"",ABS(MID(Alphabetisch!AM87,2,2)))</f>
      </c>
      <c r="AN107" s="6">
        <f>IF(ISBLANK(Alphabetisch!AN87),"",ABS(MID(Alphabetisch!AN87,2,2)))</f>
      </c>
      <c r="AO107" s="6">
        <f>IF(ISBLANK(Alphabetisch!AO87),"",ABS(MID(Alphabetisch!AO87,2,2)))</f>
      </c>
      <c r="AP107" s="6">
        <f t="shared" si="2"/>
        <v>12</v>
      </c>
      <c r="AQ107" s="6">
        <f t="shared" si="3"/>
        <v>466</v>
      </c>
    </row>
    <row r="108" spans="1:43" ht="12">
      <c r="A108" s="1" t="str">
        <f>Alphabetisch!A241</f>
        <v>Suter</v>
      </c>
      <c r="B108" s="1" t="str">
        <f>Alphabetisch!B241</f>
        <v>Fridolin</v>
      </c>
      <c r="C108" s="9" t="str">
        <f>Alphabetisch!C241</f>
        <v>42</v>
      </c>
      <c r="D108" s="1" t="str">
        <f>Alphabetisch!D241</f>
        <v>MSV Bisisthal</v>
      </c>
      <c r="E108" s="6">
        <f>IF(ISBLANK(Alphabetisch!E241),"",ABS(MID(Alphabetisch!E241,2,2)))</f>
      </c>
      <c r="F108" s="6">
        <f>IF(ISBLANK(Alphabetisch!F241),"",ABS(MID(Alphabetisch!F241,2,2)))</f>
      </c>
      <c r="G108" s="6">
        <f>IF(ISBLANK(Alphabetisch!G241),"",ABS(MID(Alphabetisch!G241,2,2)))</f>
      </c>
      <c r="H108" s="6">
        <f>IF(ISBLANK(Alphabetisch!H241),"",ABS(MID(Alphabetisch!H241,2,2)))</f>
      </c>
      <c r="I108" s="6">
        <f>IF(ISBLANK(Alphabetisch!I241),"",ABS(MID(Alphabetisch!I241,2,2)))</f>
      </c>
      <c r="J108" s="6">
        <f>IF(ISBLANK(Alphabetisch!J241),"",ABS(MID(Alphabetisch!J241,2,2)))</f>
      </c>
      <c r="K108" s="6">
        <f>IF(ISBLANK(Alphabetisch!K241),"",ABS(MID(Alphabetisch!K241,2,2)))</f>
        <v>42</v>
      </c>
      <c r="L108" s="6">
        <f>IF(ISBLANK(Alphabetisch!L241),"",ABS(MID(Alphabetisch!L241,2,2)))</f>
        <v>47</v>
      </c>
      <c r="M108" s="6">
        <f>IF(ISBLANK(Alphabetisch!M241),"",ABS(MID(Alphabetisch!M241,2,2)))</f>
        <v>47</v>
      </c>
      <c r="N108" s="6">
        <f>IF(ISBLANK(Alphabetisch!N241),"",ABS(MID(Alphabetisch!N241,2,2)))</f>
        <v>54</v>
      </c>
      <c r="O108" s="6">
        <f>IF(ISBLANK(Alphabetisch!O241),"",ABS(MID(Alphabetisch!O241,2,2)))</f>
        <v>53</v>
      </c>
      <c r="P108" s="6">
        <f>IF(ISBLANK(Alphabetisch!P241),"",ABS(MID(Alphabetisch!P241,2,2)))</f>
        <v>51</v>
      </c>
      <c r="Q108" s="6">
        <f>IF(ISBLANK(Alphabetisch!Q241),"",ABS(MID(Alphabetisch!Q241,2,2)))</f>
      </c>
      <c r="R108" s="6">
        <f>IF(ISBLANK(Alphabetisch!R241),"",ABS(MID(Alphabetisch!R241,2,2)))</f>
        <v>49</v>
      </c>
      <c r="S108" s="6">
        <f>IF(ISBLANK(Alphabetisch!S241),"",ABS(MID(Alphabetisch!S241,2,2)))</f>
        <v>43</v>
      </c>
      <c r="T108" s="6">
        <f>IF(ISBLANK(Alphabetisch!T241),"",ABS(MID(Alphabetisch!T241,2,2)))</f>
        <v>46</v>
      </c>
      <c r="U108" s="6">
        <f>IF(ISBLANK(Alphabetisch!U241),"",ABS(MID(Alphabetisch!U241,2,2)))</f>
        <v>47</v>
      </c>
      <c r="V108" s="6">
        <f>IF(ISBLANK(Alphabetisch!V241),"",ABS(MID(Alphabetisch!V241,2,2)))</f>
        <v>42</v>
      </c>
      <c r="W108" s="6">
        <f>IF(ISBLANK(Alphabetisch!W241),"",ABS(MID(Alphabetisch!W241,2,2)))</f>
        <v>37</v>
      </c>
      <c r="X108" s="6">
        <f>IF(ISBLANK(Alphabetisch!X241),"",ABS(MID(Alphabetisch!X241,2,2)))</f>
      </c>
      <c r="Y108" s="6">
        <f>IF(ISBLANK(Alphabetisch!Y241),"",ABS(MID(Alphabetisch!Y241,2,2)))</f>
      </c>
      <c r="Z108" s="6">
        <f>IF(ISBLANK(Alphabetisch!Z241),"",ABS(MID(Alphabetisch!Z241,2,2)))</f>
      </c>
      <c r="AA108" s="6">
        <f>IF(ISBLANK(Alphabetisch!AA241),"",ABS(MID(Alphabetisch!AA241,2,2)))</f>
      </c>
      <c r="AB108" s="6">
        <f>IF(ISBLANK(Alphabetisch!AB241),"",ABS(MID(Alphabetisch!AB241,2,2)))</f>
      </c>
      <c r="AC108" s="6">
        <f>IF(ISBLANK(Alphabetisch!AC241),"",ABS(MID(Alphabetisch!AC241,2,2)))</f>
      </c>
      <c r="AD108" s="6">
        <f>IF(ISBLANK(Alphabetisch!AD241),"",ABS(MID(Alphabetisch!AD241,2,2)))</f>
      </c>
      <c r="AE108" s="6">
        <f>IF(ISBLANK(Alphabetisch!AE241),"",ABS(MID(Alphabetisch!AE241,2,2)))</f>
      </c>
      <c r="AF108" s="6">
        <f>IF(ISBLANK(Alphabetisch!AF241),"",ABS(MID(Alphabetisch!AF241,2,2)))</f>
      </c>
      <c r="AG108" s="6">
        <f>IF(ISBLANK(Alphabetisch!AG241),"",ABS(MID(Alphabetisch!AG241,2,2)))</f>
      </c>
      <c r="AH108" s="6">
        <f>IF(ISBLANK(Alphabetisch!AH241),"",ABS(MID(Alphabetisch!AH241,2,2)))</f>
      </c>
      <c r="AI108" s="6">
        <f>IF(ISBLANK(Alphabetisch!AI241),"",ABS(MID(Alphabetisch!AI241,2,2)))</f>
      </c>
      <c r="AJ108" s="6">
        <f>IF(ISBLANK(Alphabetisch!AJ241),"",ABS(MID(Alphabetisch!AJ241,2,2)))</f>
      </c>
      <c r="AK108" s="6">
        <f>IF(ISBLANK(Alphabetisch!AK241),"",ABS(MID(Alphabetisch!AK241,2,2)))</f>
      </c>
      <c r="AL108" s="6">
        <f>IF(ISBLANK(Alphabetisch!AL241),"",ABS(MID(Alphabetisch!AL241,2,2)))</f>
      </c>
      <c r="AM108" s="6">
        <f>IF(ISBLANK(Alphabetisch!AM241),"",ABS(MID(Alphabetisch!AM241,2,2)))</f>
      </c>
      <c r="AN108" s="6">
        <f>IF(ISBLANK(Alphabetisch!AN241),"",ABS(MID(Alphabetisch!AN241,2,2)))</f>
      </c>
      <c r="AO108" s="6">
        <f>IF(ISBLANK(Alphabetisch!AO241),"",ABS(MID(Alphabetisch!AO241,2,2)))</f>
      </c>
      <c r="AP108" s="6">
        <f t="shared" si="2"/>
        <v>12</v>
      </c>
      <c r="AQ108" s="6">
        <f t="shared" si="3"/>
        <v>558</v>
      </c>
    </row>
    <row r="109" spans="1:43" ht="12">
      <c r="A109" s="1" t="str">
        <f>Alphabetisch!A10</f>
        <v>Betschart</v>
      </c>
      <c r="B109" s="1" t="str">
        <f>Alphabetisch!B10</f>
        <v>Albert</v>
      </c>
      <c r="C109" s="9" t="str">
        <f>Alphabetisch!C10</f>
        <v>44</v>
      </c>
      <c r="D109" s="1" t="str">
        <f>Alphabetisch!D10</f>
        <v>SG Muotathal</v>
      </c>
      <c r="E109" s="6">
        <f>IF(ISBLANK(Alphabetisch!E10),"",ABS(MID(Alphabetisch!E10,2,2)))</f>
      </c>
      <c r="F109" s="6">
        <f>IF(ISBLANK(Alphabetisch!F10),"",ABS(MID(Alphabetisch!F10,2,2)))</f>
      </c>
      <c r="G109" s="6">
        <f>IF(ISBLANK(Alphabetisch!G10),"",ABS(MID(Alphabetisch!G10,2,2)))</f>
      </c>
      <c r="H109" s="6">
        <f>IF(ISBLANK(Alphabetisch!H10),"",ABS(MID(Alphabetisch!H10,2,2)))</f>
      </c>
      <c r="I109" s="6">
        <f>IF(ISBLANK(Alphabetisch!I10),"",ABS(MID(Alphabetisch!I10,2,2)))</f>
      </c>
      <c r="J109" s="6">
        <f>IF(ISBLANK(Alphabetisch!J10),"",ABS(MID(Alphabetisch!J10,2,2)))</f>
      </c>
      <c r="K109" s="6">
        <f>IF(ISBLANK(Alphabetisch!K10),"",ABS(MID(Alphabetisch!K10,2,2)))</f>
      </c>
      <c r="L109" s="6">
        <f>IF(ISBLANK(Alphabetisch!L10),"",ABS(MID(Alphabetisch!L10,2,2)))</f>
      </c>
      <c r="M109" s="6">
        <f>IF(ISBLANK(Alphabetisch!M10),"",ABS(MID(Alphabetisch!M10,2,2)))</f>
      </c>
      <c r="N109" s="6">
        <f>IF(ISBLANK(Alphabetisch!N10),"",ABS(MID(Alphabetisch!N10,2,2)))</f>
      </c>
      <c r="O109" s="6">
        <f>IF(ISBLANK(Alphabetisch!O10),"",ABS(MID(Alphabetisch!O10,2,2)))</f>
      </c>
      <c r="P109" s="6">
        <f>IF(ISBLANK(Alphabetisch!P10),"",ABS(MID(Alphabetisch!P10,2,2)))</f>
      </c>
      <c r="Q109" s="6">
        <f>IF(ISBLANK(Alphabetisch!Q10),"",ABS(MID(Alphabetisch!Q10,2,2)))</f>
      </c>
      <c r="R109" s="6">
        <f>IF(ISBLANK(Alphabetisch!R10),"",ABS(MID(Alphabetisch!R10,2,2)))</f>
      </c>
      <c r="S109" s="6">
        <f>IF(ISBLANK(Alphabetisch!S10),"",ABS(MID(Alphabetisch!S10,2,2)))</f>
      </c>
      <c r="T109" s="6">
        <f>IF(ISBLANK(Alphabetisch!T10),"",ABS(MID(Alphabetisch!T10,2,2)))</f>
      </c>
      <c r="U109" s="6">
        <f>IF(ISBLANK(Alphabetisch!U10),"",ABS(MID(Alphabetisch!U10,2,2)))</f>
      </c>
      <c r="V109" s="6">
        <f>IF(ISBLANK(Alphabetisch!V10),"",ABS(MID(Alphabetisch!V10,2,2)))</f>
      </c>
      <c r="W109" s="6">
        <f>IF(ISBLANK(Alphabetisch!W10),"",ABS(MID(Alphabetisch!W10,2,2)))</f>
      </c>
      <c r="X109" s="6">
        <f>IF(ISBLANK(Alphabetisch!X10),"",ABS(MID(Alphabetisch!X10,2,2)))</f>
      </c>
      <c r="Y109" s="6">
        <f>IF(ISBLANK(Alphabetisch!Y10),"",ABS(MID(Alphabetisch!Y10,2,2)))</f>
      </c>
      <c r="Z109" s="6">
        <f>IF(ISBLANK(Alphabetisch!Z10),"",ABS(MID(Alphabetisch!Z10,2,2)))</f>
      </c>
      <c r="AA109" s="6">
        <f>IF(ISBLANK(Alphabetisch!AA10),"",ABS(MID(Alphabetisch!AA10,2,2)))</f>
        <v>5</v>
      </c>
      <c r="AB109" s="6">
        <f>IF(ISBLANK(Alphabetisch!AB10),"",ABS(MID(Alphabetisch!AB10,2,2)))</f>
        <v>13</v>
      </c>
      <c r="AC109" s="6">
        <f>IF(ISBLANK(Alphabetisch!AC10),"",ABS(MID(Alphabetisch!AC10,2,2)))</f>
        <v>14</v>
      </c>
      <c r="AD109" s="6">
        <f>IF(ISBLANK(Alphabetisch!AD10),"",ABS(MID(Alphabetisch!AD10,2,2)))</f>
        <v>2</v>
      </c>
      <c r="AE109" s="6">
        <f>IF(ISBLANK(Alphabetisch!AE10),"",ABS(MID(Alphabetisch!AE10,2,2)))</f>
        <v>18</v>
      </c>
      <c r="AF109" s="6">
        <f>IF(ISBLANK(Alphabetisch!AF10),"",ABS(MID(Alphabetisch!AF10,2,2)))</f>
        <v>43</v>
      </c>
      <c r="AG109" s="6">
        <f>IF(ISBLANK(Alphabetisch!AG10),"",ABS(MID(Alphabetisch!AG10,2,2)))</f>
        <v>25</v>
      </c>
      <c r="AH109" s="6">
        <f>IF(ISBLANK(Alphabetisch!AH10),"",ABS(MID(Alphabetisch!AH10,2,2)))</f>
        <v>7</v>
      </c>
      <c r="AI109" s="6">
        <f>IF(ISBLANK(Alphabetisch!AI10),"",ABS(MID(Alphabetisch!AI10,2,2)))</f>
        <v>19</v>
      </c>
      <c r="AJ109" s="6">
        <f>IF(ISBLANK(Alphabetisch!AJ10),"",ABS(MID(Alphabetisch!AJ10,2,2)))</f>
        <v>18</v>
      </c>
      <c r="AK109" s="6">
        <f>IF(ISBLANK(Alphabetisch!AK10),"",ABS(MID(Alphabetisch!AK10,2,2)))</f>
        <v>9</v>
      </c>
      <c r="AL109" s="6">
        <f>IF(ISBLANK(Alphabetisch!AL10),"",ABS(MID(Alphabetisch!AL10,2,2)))</f>
      </c>
      <c r="AM109" s="6">
        <f>IF(ISBLANK(Alphabetisch!AM10),"",ABS(MID(Alphabetisch!AM10,2,2)))</f>
      </c>
      <c r="AN109" s="6">
        <f>IF(ISBLANK(Alphabetisch!AN10),"",ABS(MID(Alphabetisch!AN10,2,2)))</f>
      </c>
      <c r="AO109" s="6">
        <f>IF(ISBLANK(Alphabetisch!AO10),"",ABS(MID(Alphabetisch!AO10,2,2)))</f>
      </c>
      <c r="AP109" s="6">
        <f t="shared" si="2"/>
        <v>11</v>
      </c>
      <c r="AQ109" s="6">
        <f t="shared" si="3"/>
        <v>173</v>
      </c>
    </row>
    <row r="110" spans="1:43" ht="12">
      <c r="A110" s="1" t="str">
        <f>Alphabetisch!A90</f>
        <v>Gwerder</v>
      </c>
      <c r="B110" s="1" t="str">
        <f>Alphabetisch!B90</f>
        <v>Leo</v>
      </c>
      <c r="C110" s="9">
        <f>Alphabetisch!C90</f>
        <v>21</v>
      </c>
      <c r="D110" s="1" t="str">
        <f>Alphabetisch!D90</f>
        <v>Ried + Muotathal</v>
      </c>
      <c r="E110" s="6">
        <f>IF(ISBLANK(Alphabetisch!E90),"",ABS(MID(Alphabetisch!E90,2,2)))</f>
        <v>9</v>
      </c>
      <c r="F110" s="6">
        <f>IF(ISBLANK(Alphabetisch!F90),"",ABS(MID(Alphabetisch!F90,2,2)))</f>
        <v>1</v>
      </c>
      <c r="G110" s="6">
        <f>IF(ISBLANK(Alphabetisch!G90),"",ABS(MID(Alphabetisch!G90,2,2)))</f>
        <v>15</v>
      </c>
      <c r="H110" s="6">
        <f>IF(ISBLANK(Alphabetisch!H90),"",ABS(MID(Alphabetisch!H90,2,2)))</f>
      </c>
      <c r="I110" s="6">
        <f>IF(ISBLANK(Alphabetisch!I90),"",ABS(MID(Alphabetisch!I90,2,2)))</f>
        <v>30</v>
      </c>
      <c r="J110" s="6">
        <f>IF(ISBLANK(Alphabetisch!J90),"",ABS(MID(Alphabetisch!J90,2,2)))</f>
        <v>9</v>
      </c>
      <c r="K110" s="6">
        <f>IF(ISBLANK(Alphabetisch!K90),"",ABS(MID(Alphabetisch!K90,2,2)))</f>
        <v>30</v>
      </c>
      <c r="L110" s="6">
        <f>IF(ISBLANK(Alphabetisch!L90),"",ABS(MID(Alphabetisch!L90,2,2)))</f>
        <v>28</v>
      </c>
      <c r="M110" s="6">
        <f>IF(ISBLANK(Alphabetisch!M90),"",ABS(MID(Alphabetisch!M90,2,2)))</f>
      </c>
      <c r="N110" s="6">
        <f>IF(ISBLANK(Alphabetisch!N90),"",ABS(MID(Alphabetisch!N90,2,2)))</f>
        <v>51</v>
      </c>
      <c r="O110" s="6">
        <f>IF(ISBLANK(Alphabetisch!O90),"",ABS(MID(Alphabetisch!O90,2,2)))</f>
        <v>22</v>
      </c>
      <c r="P110" s="6">
        <f>IF(ISBLANK(Alphabetisch!P90),"",ABS(MID(Alphabetisch!P90,2,2)))</f>
        <v>38</v>
      </c>
      <c r="Q110" s="6">
        <f>IF(ISBLANK(Alphabetisch!Q90),"",ABS(MID(Alphabetisch!Q90,2,2)))</f>
        <v>40</v>
      </c>
      <c r="R110" s="6">
        <f>IF(ISBLANK(Alphabetisch!R90),"",ABS(MID(Alphabetisch!R90,2,2)))</f>
      </c>
      <c r="S110" s="6">
        <f>IF(ISBLANK(Alphabetisch!S90),"",ABS(MID(Alphabetisch!S90,2,2)))</f>
      </c>
      <c r="T110" s="6">
        <f>IF(ISBLANK(Alphabetisch!T90),"",ABS(MID(Alphabetisch!T90,2,2)))</f>
      </c>
      <c r="U110" s="6">
        <f>IF(ISBLANK(Alphabetisch!U90),"",ABS(MID(Alphabetisch!U90,2,2)))</f>
      </c>
      <c r="V110" s="6">
        <f>IF(ISBLANK(Alphabetisch!V90),"",ABS(MID(Alphabetisch!V90,2,2)))</f>
      </c>
      <c r="W110" s="6">
        <f>IF(ISBLANK(Alphabetisch!W90),"",ABS(MID(Alphabetisch!W90,2,2)))</f>
      </c>
      <c r="X110" s="6">
        <f>IF(ISBLANK(Alphabetisch!X90),"",ABS(MID(Alphabetisch!X90,2,2)))</f>
      </c>
      <c r="Y110" s="6">
        <f>IF(ISBLANK(Alphabetisch!Y90),"",ABS(MID(Alphabetisch!Y90,2,2)))</f>
      </c>
      <c r="Z110" s="6">
        <f>IF(ISBLANK(Alphabetisch!Z90),"",ABS(MID(Alphabetisch!Z90,2,2)))</f>
      </c>
      <c r="AA110" s="6">
        <f>IF(ISBLANK(Alphabetisch!AA90),"",ABS(MID(Alphabetisch!AA90,2,2)))</f>
      </c>
      <c r="AB110" s="6">
        <f>IF(ISBLANK(Alphabetisch!AB90),"",ABS(MID(Alphabetisch!AB90,2,2)))</f>
      </c>
      <c r="AC110" s="6">
        <f>IF(ISBLANK(Alphabetisch!AC90),"",ABS(MID(Alphabetisch!AC90,2,2)))</f>
      </c>
      <c r="AD110" s="6">
        <f>IF(ISBLANK(Alphabetisch!AD90),"",ABS(MID(Alphabetisch!AD90,2,2)))</f>
      </c>
      <c r="AE110" s="6">
        <f>IF(ISBLANK(Alphabetisch!AE90),"",ABS(MID(Alphabetisch!AE90,2,2)))</f>
      </c>
      <c r="AF110" s="6">
        <f>IF(ISBLANK(Alphabetisch!AF90),"",ABS(MID(Alphabetisch!AF90,2,2)))</f>
      </c>
      <c r="AG110" s="6">
        <f>IF(ISBLANK(Alphabetisch!AG90),"",ABS(MID(Alphabetisch!AG90,2,2)))</f>
      </c>
      <c r="AH110" s="6">
        <f>IF(ISBLANK(Alphabetisch!AH90),"",ABS(MID(Alphabetisch!AH90,2,2)))</f>
      </c>
      <c r="AI110" s="6">
        <f>IF(ISBLANK(Alphabetisch!AI90),"",ABS(MID(Alphabetisch!AI90,2,2)))</f>
      </c>
      <c r="AJ110" s="6">
        <f>IF(ISBLANK(Alphabetisch!AJ90),"",ABS(MID(Alphabetisch!AJ90,2,2)))</f>
      </c>
      <c r="AK110" s="6">
        <f>IF(ISBLANK(Alphabetisch!AK90),"",ABS(MID(Alphabetisch!AK90,2,2)))</f>
      </c>
      <c r="AL110" s="6">
        <f>IF(ISBLANK(Alphabetisch!AL90),"",ABS(MID(Alphabetisch!AL90,2,2)))</f>
      </c>
      <c r="AM110" s="6">
        <f>IF(ISBLANK(Alphabetisch!AM90),"",ABS(MID(Alphabetisch!AM90,2,2)))</f>
      </c>
      <c r="AN110" s="6">
        <f>IF(ISBLANK(Alphabetisch!AN90),"",ABS(MID(Alphabetisch!AN90,2,2)))</f>
      </c>
      <c r="AO110" s="6">
        <f>IF(ISBLANK(Alphabetisch!AO90),"",ABS(MID(Alphabetisch!AO90,2,2)))</f>
      </c>
      <c r="AP110" s="6">
        <f t="shared" si="2"/>
        <v>11</v>
      </c>
      <c r="AQ110" s="6">
        <f t="shared" si="3"/>
        <v>273</v>
      </c>
    </row>
    <row r="111" spans="1:43" ht="12">
      <c r="A111" s="1" t="str">
        <f>Alphabetisch!A6</f>
        <v>Beeler</v>
      </c>
      <c r="B111" s="1" t="str">
        <f>Alphabetisch!B6</f>
        <v>Andreas</v>
      </c>
      <c r="C111" s="9" t="str">
        <f>Alphabetisch!C6</f>
        <v>79</v>
      </c>
      <c r="D111" s="1" t="str">
        <f>Alphabetisch!D6</f>
        <v>FSG Ried-Muotathal</v>
      </c>
      <c r="E111" s="6">
        <f>IF(ISBLANK(Alphabetisch!E6),"",ABS(MID(Alphabetisch!E6,2,2)))</f>
      </c>
      <c r="F111" s="6">
        <f>IF(ISBLANK(Alphabetisch!F6),"",ABS(MID(Alphabetisch!F6,2,2)))</f>
      </c>
      <c r="G111" s="6">
        <f>IF(ISBLANK(Alphabetisch!G6),"",ABS(MID(Alphabetisch!G6,2,2)))</f>
      </c>
      <c r="H111" s="6">
        <f>IF(ISBLANK(Alphabetisch!H6),"",ABS(MID(Alphabetisch!H6,2,2)))</f>
      </c>
      <c r="I111" s="6">
        <f>IF(ISBLANK(Alphabetisch!I6),"",ABS(MID(Alphabetisch!I6,2,2)))</f>
      </c>
      <c r="J111" s="6">
        <f>IF(ISBLANK(Alphabetisch!J6),"",ABS(MID(Alphabetisch!J6,2,2)))</f>
      </c>
      <c r="K111" s="6">
        <f>IF(ISBLANK(Alphabetisch!K6),"",ABS(MID(Alphabetisch!K6,2,2)))</f>
      </c>
      <c r="L111" s="6">
        <f>IF(ISBLANK(Alphabetisch!L6),"",ABS(MID(Alphabetisch!L6,2,2)))</f>
      </c>
      <c r="M111" s="6">
        <f>IF(ISBLANK(Alphabetisch!M6),"",ABS(MID(Alphabetisch!M6,2,2)))</f>
      </c>
      <c r="N111" s="6">
        <f>IF(ISBLANK(Alphabetisch!N6),"",ABS(MID(Alphabetisch!N6,2,2)))</f>
      </c>
      <c r="O111" s="6">
        <f>IF(ISBLANK(Alphabetisch!O6),"",ABS(MID(Alphabetisch!O6,2,2)))</f>
      </c>
      <c r="P111" s="6">
        <f>IF(ISBLANK(Alphabetisch!P6),"",ABS(MID(Alphabetisch!P6,2,2)))</f>
      </c>
      <c r="Q111" s="6">
        <f>IF(ISBLANK(Alphabetisch!Q6),"",ABS(MID(Alphabetisch!Q6,2,2)))</f>
      </c>
      <c r="R111" s="6">
        <f>IF(ISBLANK(Alphabetisch!R6),"",ABS(MID(Alphabetisch!R6,2,2)))</f>
      </c>
      <c r="S111" s="6">
        <f>IF(ISBLANK(Alphabetisch!S6),"",ABS(MID(Alphabetisch!S6,2,2)))</f>
      </c>
      <c r="T111" s="6">
        <f>IF(ISBLANK(Alphabetisch!T6),"",ABS(MID(Alphabetisch!T6,2,2)))</f>
      </c>
      <c r="U111" s="6">
        <f>IF(ISBLANK(Alphabetisch!U6),"",ABS(MID(Alphabetisch!U6,2,2)))</f>
        <v>25</v>
      </c>
      <c r="V111" s="6">
        <f>IF(ISBLANK(Alphabetisch!V6),"",ABS(MID(Alphabetisch!V6,2,2)))</f>
        <v>11</v>
      </c>
      <c r="W111" s="6">
        <f>IF(ISBLANK(Alphabetisch!W6),"",ABS(MID(Alphabetisch!W6,2,2)))</f>
        <v>39</v>
      </c>
      <c r="X111" s="6">
        <f>IF(ISBLANK(Alphabetisch!X6),"",ABS(MID(Alphabetisch!X6,2,2)))</f>
      </c>
      <c r="Y111" s="6">
        <f>IF(ISBLANK(Alphabetisch!Y6),"",ABS(MID(Alphabetisch!Y6,2,2)))</f>
      </c>
      <c r="Z111" s="6">
        <f>IF(ISBLANK(Alphabetisch!Z6),"",ABS(MID(Alphabetisch!Z6,2,2)))</f>
        <v>41</v>
      </c>
      <c r="AA111" s="6">
        <f>IF(ISBLANK(Alphabetisch!AA6),"",ABS(MID(Alphabetisch!AA6,2,2)))</f>
        <v>50</v>
      </c>
      <c r="AB111" s="6">
        <f>IF(ISBLANK(Alphabetisch!AB6),"",ABS(MID(Alphabetisch!AB6,2,2)))</f>
        <v>35</v>
      </c>
      <c r="AC111" s="6">
        <f>IF(ISBLANK(Alphabetisch!AC6),"",ABS(MID(Alphabetisch!AC6,2,2)))</f>
        <v>16</v>
      </c>
      <c r="AD111" s="6">
        <f>IF(ISBLANK(Alphabetisch!AD6),"",ABS(MID(Alphabetisch!AD6,2,2)))</f>
        <v>31</v>
      </c>
      <c r="AE111" s="6">
        <f>IF(ISBLANK(Alphabetisch!AE6),"",ABS(MID(Alphabetisch!AE6,2,2)))</f>
        <v>16</v>
      </c>
      <c r="AF111" s="6">
        <f>IF(ISBLANK(Alphabetisch!AF6),"",ABS(MID(Alphabetisch!AF6,2,2)))</f>
      </c>
      <c r="AG111" s="6">
        <f>IF(ISBLANK(Alphabetisch!AG6),"",ABS(MID(Alphabetisch!AG6,2,2)))</f>
        <v>20</v>
      </c>
      <c r="AH111" s="6">
        <f>IF(ISBLANK(Alphabetisch!AH6),"",ABS(MID(Alphabetisch!AH6,2,2)))</f>
      </c>
      <c r="AI111" s="6">
        <f>IF(ISBLANK(Alphabetisch!AI6),"",ABS(MID(Alphabetisch!AI6,2,2)))</f>
        <v>16</v>
      </c>
      <c r="AJ111" s="6">
        <f>IF(ISBLANK(Alphabetisch!AJ6),"",ABS(MID(Alphabetisch!AJ6,2,2)))</f>
      </c>
      <c r="AK111" s="6">
        <f>IF(ISBLANK(Alphabetisch!AK6),"",ABS(MID(Alphabetisch!AK6,2,2)))</f>
      </c>
      <c r="AL111" s="6">
        <f>IF(ISBLANK(Alphabetisch!AL6),"",ABS(MID(Alphabetisch!AL6,2,2)))</f>
      </c>
      <c r="AM111" s="6">
        <f>IF(ISBLANK(Alphabetisch!AM6),"",ABS(MID(Alphabetisch!AM6,2,2)))</f>
      </c>
      <c r="AN111" s="6">
        <f>IF(ISBLANK(Alphabetisch!AN6),"",ABS(MID(Alphabetisch!AN6,2,2)))</f>
      </c>
      <c r="AO111" s="6">
        <f>IF(ISBLANK(Alphabetisch!AO6),"",ABS(MID(Alphabetisch!AO6,2,2)))</f>
      </c>
      <c r="AP111" s="6">
        <f t="shared" si="2"/>
        <v>11</v>
      </c>
      <c r="AQ111" s="6">
        <f t="shared" si="3"/>
        <v>300</v>
      </c>
    </row>
    <row r="112" spans="1:43" ht="12">
      <c r="A112" s="1" t="str">
        <f>Alphabetisch!A19</f>
        <v>Betschart</v>
      </c>
      <c r="B112" s="1" t="str">
        <f>Alphabetisch!B19</f>
        <v>Franz</v>
      </c>
      <c r="C112" s="9" t="str">
        <f>Alphabetisch!C19</f>
        <v>41</v>
      </c>
      <c r="D112" s="1" t="str">
        <f>Alphabetisch!D19</f>
        <v>SG Muotathal</v>
      </c>
      <c r="E112" s="6">
        <f>IF(ISBLANK(Alphabetisch!E19),"",ABS(MID(Alphabetisch!E19,2,2)))</f>
      </c>
      <c r="F112" s="6">
        <f>IF(ISBLANK(Alphabetisch!F19),"",ABS(MID(Alphabetisch!F19,2,2)))</f>
      </c>
      <c r="G112" s="6">
        <f>IF(ISBLANK(Alphabetisch!G19),"",ABS(MID(Alphabetisch!G19,2,2)))</f>
      </c>
      <c r="H112" s="6">
        <f>IF(ISBLANK(Alphabetisch!H19),"",ABS(MID(Alphabetisch!H19,2,2)))</f>
      </c>
      <c r="I112" s="6">
        <f>IF(ISBLANK(Alphabetisch!I19),"",ABS(MID(Alphabetisch!I19,2,2)))</f>
      </c>
      <c r="J112" s="6">
        <f>IF(ISBLANK(Alphabetisch!J19),"",ABS(MID(Alphabetisch!J19,2,2)))</f>
      </c>
      <c r="K112" s="6">
        <f>IF(ISBLANK(Alphabetisch!K19),"",ABS(MID(Alphabetisch!K19,2,2)))</f>
      </c>
      <c r="L112" s="6">
        <f>IF(ISBLANK(Alphabetisch!L19),"",ABS(MID(Alphabetisch!L19,2,2)))</f>
      </c>
      <c r="M112" s="6">
        <f>IF(ISBLANK(Alphabetisch!M19),"",ABS(MID(Alphabetisch!M19,2,2)))</f>
      </c>
      <c r="N112" s="6">
        <f>IF(ISBLANK(Alphabetisch!N19),"",ABS(MID(Alphabetisch!N19,2,2)))</f>
      </c>
      <c r="O112" s="6">
        <f>IF(ISBLANK(Alphabetisch!O19),"",ABS(MID(Alphabetisch!O19,2,2)))</f>
      </c>
      <c r="P112" s="6">
        <f>IF(ISBLANK(Alphabetisch!P19),"",ABS(MID(Alphabetisch!P19,2,2)))</f>
      </c>
      <c r="Q112" s="6">
        <f>IF(ISBLANK(Alphabetisch!Q19),"",ABS(MID(Alphabetisch!Q19,2,2)))</f>
      </c>
      <c r="R112" s="6">
        <f>IF(ISBLANK(Alphabetisch!R19),"",ABS(MID(Alphabetisch!R19,2,2)))</f>
      </c>
      <c r="S112" s="6">
        <f>IF(ISBLANK(Alphabetisch!S19),"",ABS(MID(Alphabetisch!S19,2,2)))</f>
      </c>
      <c r="T112" s="6">
        <f>IF(ISBLANK(Alphabetisch!T19),"",ABS(MID(Alphabetisch!T19,2,2)))</f>
      </c>
      <c r="U112" s="6">
        <f>IF(ISBLANK(Alphabetisch!U19),"",ABS(MID(Alphabetisch!U19,2,2)))</f>
      </c>
      <c r="V112" s="6">
        <f>IF(ISBLANK(Alphabetisch!V19),"",ABS(MID(Alphabetisch!V19,2,2)))</f>
      </c>
      <c r="W112" s="6">
        <f>IF(ISBLANK(Alphabetisch!W19),"",ABS(MID(Alphabetisch!W19,2,2)))</f>
      </c>
      <c r="X112" s="6">
        <f>IF(ISBLANK(Alphabetisch!X19),"",ABS(MID(Alphabetisch!X19,2,2)))</f>
      </c>
      <c r="Y112" s="6">
        <f>IF(ISBLANK(Alphabetisch!Y19),"",ABS(MID(Alphabetisch!Y19,2,2)))</f>
      </c>
      <c r="Z112" s="6">
        <f>IF(ISBLANK(Alphabetisch!Z19),"",ABS(MID(Alphabetisch!Z19,2,2)))</f>
      </c>
      <c r="AA112" s="6">
        <f>IF(ISBLANK(Alphabetisch!AA19),"",ABS(MID(Alphabetisch!AA19,2,2)))</f>
        <v>31</v>
      </c>
      <c r="AB112" s="6">
        <f>IF(ISBLANK(Alphabetisch!AB19),"",ABS(MID(Alphabetisch!AB19,2,2)))</f>
        <v>34</v>
      </c>
      <c r="AC112" s="6">
        <f>IF(ISBLANK(Alphabetisch!AC19),"",ABS(MID(Alphabetisch!AC19,2,2)))</f>
        <v>24</v>
      </c>
      <c r="AD112" s="6">
        <f>IF(ISBLANK(Alphabetisch!AD19),"",ABS(MID(Alphabetisch!AD19,2,2)))</f>
        <v>19</v>
      </c>
      <c r="AE112" s="6">
        <f>IF(ISBLANK(Alphabetisch!AE19),"",ABS(MID(Alphabetisch!AE19,2,2)))</f>
        <v>32</v>
      </c>
      <c r="AF112" s="6">
        <f>IF(ISBLANK(Alphabetisch!AF19),"",ABS(MID(Alphabetisch!AF19,2,2)))</f>
        <v>40</v>
      </c>
      <c r="AG112" s="6">
        <f>IF(ISBLANK(Alphabetisch!AG19),"",ABS(MID(Alphabetisch!AG19,2,2)))</f>
        <v>38</v>
      </c>
      <c r="AH112" s="6">
        <f>IF(ISBLANK(Alphabetisch!AH19),"",ABS(MID(Alphabetisch!AH19,2,2)))</f>
        <v>35</v>
      </c>
      <c r="AI112" s="6">
        <f>IF(ISBLANK(Alphabetisch!AI19),"",ABS(MID(Alphabetisch!AI19,2,2)))</f>
        <v>16</v>
      </c>
      <c r="AJ112" s="6">
        <f>IF(ISBLANK(Alphabetisch!AJ19),"",ABS(MID(Alphabetisch!AJ19,2,2)))</f>
        <v>33</v>
      </c>
      <c r="AK112" s="6">
        <f>IF(ISBLANK(Alphabetisch!AK19),"",ABS(MID(Alphabetisch!AK19,2,2)))</f>
        <v>34</v>
      </c>
      <c r="AL112" s="6">
        <f>IF(ISBLANK(Alphabetisch!AL19),"",ABS(MID(Alphabetisch!AL19,2,2)))</f>
      </c>
      <c r="AM112" s="6">
        <f>IF(ISBLANK(Alphabetisch!AM19),"",ABS(MID(Alphabetisch!AM19,2,2)))</f>
      </c>
      <c r="AN112" s="6">
        <f>IF(ISBLANK(Alphabetisch!AN19),"",ABS(MID(Alphabetisch!AN19,2,2)))</f>
      </c>
      <c r="AO112" s="6">
        <f>IF(ISBLANK(Alphabetisch!AO19),"",ABS(MID(Alphabetisch!AO19,2,2)))</f>
      </c>
      <c r="AP112" s="6">
        <f t="shared" si="2"/>
        <v>11</v>
      </c>
      <c r="AQ112" s="6">
        <f t="shared" si="3"/>
        <v>336</v>
      </c>
    </row>
    <row r="113" spans="1:43" ht="12">
      <c r="A113" s="1" t="str">
        <f>Alphabetisch!A122</f>
        <v>Heinzer</v>
      </c>
      <c r="B113" s="1" t="str">
        <f>Alphabetisch!B122</f>
        <v>Karl</v>
      </c>
      <c r="C113" s="9" t="str">
        <f>Alphabetisch!C122</f>
        <v>54</v>
      </c>
      <c r="D113" s="1" t="str">
        <f>Alphabetisch!D122</f>
        <v>FSG Ried-Muotathal</v>
      </c>
      <c r="E113" s="6">
        <f>IF(ISBLANK(Alphabetisch!E122),"",ABS(MID(Alphabetisch!E122,2,2)))</f>
        <v>32</v>
      </c>
      <c r="F113" s="6">
        <f>IF(ISBLANK(Alphabetisch!F122),"",ABS(MID(Alphabetisch!F122,2,2)))</f>
        <v>27</v>
      </c>
      <c r="G113" s="6">
        <f>IF(ISBLANK(Alphabetisch!G122),"",ABS(MID(Alphabetisch!G122,2,2)))</f>
        <v>38</v>
      </c>
      <c r="H113" s="6">
        <f>IF(ISBLANK(Alphabetisch!H122),"",ABS(MID(Alphabetisch!H122,2,2)))</f>
        <v>33</v>
      </c>
      <c r="I113" s="6">
        <f>IF(ISBLANK(Alphabetisch!I122),"",ABS(MID(Alphabetisch!I122,2,2)))</f>
      </c>
      <c r="J113" s="6">
        <f>IF(ISBLANK(Alphabetisch!J122),"",ABS(MID(Alphabetisch!J122,2,2)))</f>
        <v>35</v>
      </c>
      <c r="K113" s="6">
        <f>IF(ISBLANK(Alphabetisch!K122),"",ABS(MID(Alphabetisch!K122,2,2)))</f>
        <v>34</v>
      </c>
      <c r="L113" s="6">
        <f>IF(ISBLANK(Alphabetisch!L122),"",ABS(MID(Alphabetisch!L122,2,2)))</f>
        <v>16</v>
      </c>
      <c r="M113" s="6">
        <f>IF(ISBLANK(Alphabetisch!M122),"",ABS(MID(Alphabetisch!M122,2,2)))</f>
        <v>36</v>
      </c>
      <c r="N113" s="6">
        <f>IF(ISBLANK(Alphabetisch!N122),"",ABS(MID(Alphabetisch!N122,2,2)))</f>
        <v>31</v>
      </c>
      <c r="O113" s="6">
        <f>IF(ISBLANK(Alphabetisch!O122),"",ABS(MID(Alphabetisch!O122,2,2)))</f>
      </c>
      <c r="P113" s="6">
        <f>IF(ISBLANK(Alphabetisch!P122),"",ABS(MID(Alphabetisch!P122,2,2)))</f>
      </c>
      <c r="Q113" s="6">
        <f>IF(ISBLANK(Alphabetisch!Q122),"",ABS(MID(Alphabetisch!Q122,2,2)))</f>
      </c>
      <c r="R113" s="6">
        <f>IF(ISBLANK(Alphabetisch!R122),"",ABS(MID(Alphabetisch!R122,2,2)))</f>
      </c>
      <c r="S113" s="6">
        <f>IF(ISBLANK(Alphabetisch!S122),"",ABS(MID(Alphabetisch!S122,2,2)))</f>
        <v>45</v>
      </c>
      <c r="T113" s="6">
        <f>IF(ISBLANK(Alphabetisch!T122),"",ABS(MID(Alphabetisch!T122,2,2)))</f>
        <v>39</v>
      </c>
      <c r="U113" s="6">
        <f>IF(ISBLANK(Alphabetisch!U122),"",ABS(MID(Alphabetisch!U122,2,2)))</f>
      </c>
      <c r="V113" s="6">
        <f>IF(ISBLANK(Alphabetisch!V122),"",ABS(MID(Alphabetisch!V122,2,2)))</f>
      </c>
      <c r="W113" s="6">
        <f>IF(ISBLANK(Alphabetisch!W122),"",ABS(MID(Alphabetisch!W122,2,2)))</f>
      </c>
      <c r="X113" s="6">
        <f>IF(ISBLANK(Alphabetisch!X122),"",ABS(MID(Alphabetisch!X122,2,2)))</f>
      </c>
      <c r="Y113" s="6">
        <f>IF(ISBLANK(Alphabetisch!Y122),"",ABS(MID(Alphabetisch!Y122,2,2)))</f>
      </c>
      <c r="Z113" s="6">
        <f>IF(ISBLANK(Alphabetisch!Z122),"",ABS(MID(Alphabetisch!Z122,2,2)))</f>
      </c>
      <c r="AA113" s="6">
        <f>IF(ISBLANK(Alphabetisch!AA122),"",ABS(MID(Alphabetisch!AA122,2,2)))</f>
      </c>
      <c r="AB113" s="6">
        <f>IF(ISBLANK(Alphabetisch!AB122),"",ABS(MID(Alphabetisch!AB122,2,2)))</f>
      </c>
      <c r="AC113" s="6">
        <f>IF(ISBLANK(Alphabetisch!AC122),"",ABS(MID(Alphabetisch!AC122,2,2)))</f>
      </c>
      <c r="AD113" s="6">
        <f>IF(ISBLANK(Alphabetisch!AD122),"",ABS(MID(Alphabetisch!AD122,2,2)))</f>
      </c>
      <c r="AE113" s="6">
        <f>IF(ISBLANK(Alphabetisch!AE122),"",ABS(MID(Alphabetisch!AE122,2,2)))</f>
      </c>
      <c r="AF113" s="6">
        <f>IF(ISBLANK(Alphabetisch!AF122),"",ABS(MID(Alphabetisch!AF122,2,2)))</f>
      </c>
      <c r="AG113" s="6">
        <f>IF(ISBLANK(Alphabetisch!AG122),"",ABS(MID(Alphabetisch!AG122,2,2)))</f>
      </c>
      <c r="AH113" s="6">
        <f>IF(ISBLANK(Alphabetisch!AH122),"",ABS(MID(Alphabetisch!AH122,2,2)))</f>
      </c>
      <c r="AI113" s="6">
        <f>IF(ISBLANK(Alphabetisch!AI122),"",ABS(MID(Alphabetisch!AI122,2,2)))</f>
      </c>
      <c r="AJ113" s="6">
        <f>IF(ISBLANK(Alphabetisch!AJ122),"",ABS(MID(Alphabetisch!AJ122,2,2)))</f>
      </c>
      <c r="AK113" s="6">
        <f>IF(ISBLANK(Alphabetisch!AK122),"",ABS(MID(Alphabetisch!AK122,2,2)))</f>
      </c>
      <c r="AL113" s="6">
        <f>IF(ISBLANK(Alphabetisch!AL122),"",ABS(MID(Alphabetisch!AL122,2,2)))</f>
      </c>
      <c r="AM113" s="6">
        <f>IF(ISBLANK(Alphabetisch!AM122),"",ABS(MID(Alphabetisch!AM122,2,2)))</f>
      </c>
      <c r="AN113" s="6">
        <f>IF(ISBLANK(Alphabetisch!AN122),"",ABS(MID(Alphabetisch!AN122,2,2)))</f>
      </c>
      <c r="AO113" s="6">
        <f>IF(ISBLANK(Alphabetisch!AO122),"",ABS(MID(Alphabetisch!AO122,2,2)))</f>
      </c>
      <c r="AP113" s="6">
        <f t="shared" si="2"/>
        <v>11</v>
      </c>
      <c r="AQ113" s="6">
        <f t="shared" si="3"/>
        <v>366</v>
      </c>
    </row>
    <row r="114" spans="1:43" ht="12">
      <c r="A114" s="1" t="str">
        <f>Alphabetisch!A125</f>
        <v>Heinzer</v>
      </c>
      <c r="B114" s="1" t="str">
        <f>Alphabetisch!B125</f>
        <v>Markus</v>
      </c>
      <c r="C114" s="9" t="str">
        <f>Alphabetisch!C125</f>
        <v>87</v>
      </c>
      <c r="D114" s="1" t="str">
        <f>Alphabetisch!D125</f>
        <v>FSG Ried-Muotathal</v>
      </c>
      <c r="E114" s="6">
        <f>IF(ISBLANK(Alphabetisch!E125),"",ABS(MID(Alphabetisch!E125,2,2)))</f>
      </c>
      <c r="F114" s="6">
        <f>IF(ISBLANK(Alphabetisch!F125),"",ABS(MID(Alphabetisch!F125,2,2)))</f>
      </c>
      <c r="G114" s="6">
        <f>IF(ISBLANK(Alphabetisch!G125),"",ABS(MID(Alphabetisch!G125,2,2)))</f>
      </c>
      <c r="H114" s="6">
        <f>IF(ISBLANK(Alphabetisch!H125),"",ABS(MID(Alphabetisch!H125,2,2)))</f>
      </c>
      <c r="I114" s="6">
        <f>IF(ISBLANK(Alphabetisch!I125),"",ABS(MID(Alphabetisch!I125,2,2)))</f>
      </c>
      <c r="J114" s="6">
        <f>IF(ISBLANK(Alphabetisch!J125),"",ABS(MID(Alphabetisch!J125,2,2)))</f>
      </c>
      <c r="K114" s="6">
        <f>IF(ISBLANK(Alphabetisch!K125),"",ABS(MID(Alphabetisch!K125,2,2)))</f>
      </c>
      <c r="L114" s="6">
        <f>IF(ISBLANK(Alphabetisch!L125),"",ABS(MID(Alphabetisch!L125,2,2)))</f>
      </c>
      <c r="M114" s="6">
        <f>IF(ISBLANK(Alphabetisch!M125),"",ABS(MID(Alphabetisch!M125,2,2)))</f>
      </c>
      <c r="N114" s="6">
        <f>IF(ISBLANK(Alphabetisch!N125),"",ABS(MID(Alphabetisch!N125,2,2)))</f>
      </c>
      <c r="O114" s="6">
        <f>IF(ISBLANK(Alphabetisch!O125),"",ABS(MID(Alphabetisch!O125,2,2)))</f>
      </c>
      <c r="P114" s="6">
        <f>IF(ISBLANK(Alphabetisch!P125),"",ABS(MID(Alphabetisch!P125,2,2)))</f>
      </c>
      <c r="Q114" s="6">
        <f>IF(ISBLANK(Alphabetisch!Q125),"",ABS(MID(Alphabetisch!Q125,2,2)))</f>
      </c>
      <c r="R114" s="6">
        <f>IF(ISBLANK(Alphabetisch!R125),"",ABS(MID(Alphabetisch!R125,2,2)))</f>
      </c>
      <c r="S114" s="6">
        <f>IF(ISBLANK(Alphabetisch!S125),"",ABS(MID(Alphabetisch!S125,2,2)))</f>
      </c>
      <c r="T114" s="6">
        <f>IF(ISBLANK(Alphabetisch!T125),"",ABS(MID(Alphabetisch!T125,2,2)))</f>
      </c>
      <c r="U114" s="6">
        <f>IF(ISBLANK(Alphabetisch!U125),"",ABS(MID(Alphabetisch!U125,2,2)))</f>
      </c>
      <c r="V114" s="6">
        <f>IF(ISBLANK(Alphabetisch!V125),"",ABS(MID(Alphabetisch!V125,2,2)))</f>
      </c>
      <c r="W114" s="6">
        <f>IF(ISBLANK(Alphabetisch!W125),"",ABS(MID(Alphabetisch!W125,2,2)))</f>
      </c>
      <c r="X114" s="6">
        <f>IF(ISBLANK(Alphabetisch!X125),"",ABS(MID(Alphabetisch!X125,2,2)))</f>
      </c>
      <c r="Y114" s="6">
        <f>IF(ISBLANK(Alphabetisch!Y125),"",ABS(MID(Alphabetisch!Y125,2,2)))</f>
      </c>
      <c r="Z114" s="6">
        <f>IF(ISBLANK(Alphabetisch!Z125),"",ABS(MID(Alphabetisch!Z125,2,2)))</f>
      </c>
      <c r="AA114" s="6">
        <f>IF(ISBLANK(Alphabetisch!AA125),"",ABS(MID(Alphabetisch!AA125,2,2)))</f>
      </c>
      <c r="AB114" s="6">
        <f>IF(ISBLANK(Alphabetisch!AB125),"",ABS(MID(Alphabetisch!AB125,2,2)))</f>
      </c>
      <c r="AC114" s="6">
        <f>IF(ISBLANK(Alphabetisch!AC125),"",ABS(MID(Alphabetisch!AC125,2,2)))</f>
      </c>
      <c r="AD114" s="6">
        <f>IF(ISBLANK(Alphabetisch!AD125),"",ABS(MID(Alphabetisch!AD125,2,2)))</f>
        <v>11</v>
      </c>
      <c r="AE114" s="6">
        <f>IF(ISBLANK(Alphabetisch!AE125),"",ABS(MID(Alphabetisch!AE125,2,2)))</f>
        <v>19</v>
      </c>
      <c r="AF114" s="6">
        <f>IF(ISBLANK(Alphabetisch!AF125),"",ABS(MID(Alphabetisch!AF125,2,2)))</f>
        <v>22</v>
      </c>
      <c r="AG114" s="6">
        <f>IF(ISBLANK(Alphabetisch!AG125),"",ABS(MID(Alphabetisch!AG125,2,2)))</f>
        <v>21</v>
      </c>
      <c r="AH114" s="6">
        <f>IF(ISBLANK(Alphabetisch!AH125),"",ABS(MID(Alphabetisch!AH125,2,2)))</f>
        <v>21</v>
      </c>
      <c r="AI114" s="6">
        <f>IF(ISBLANK(Alphabetisch!AI125),"",ABS(MID(Alphabetisch!AI125,2,2)))</f>
        <v>7</v>
      </c>
      <c r="AJ114" s="6">
        <f>IF(ISBLANK(Alphabetisch!AJ125),"",ABS(MID(Alphabetisch!AJ125,2,2)))</f>
        <v>13</v>
      </c>
      <c r="AK114" s="6">
        <f>IF(ISBLANK(Alphabetisch!AK125),"",ABS(MID(Alphabetisch!AK125,2,2)))</f>
        <v>13</v>
      </c>
      <c r="AL114" s="6">
        <f>IF(ISBLANK(Alphabetisch!AL125),"",ABS(MID(Alphabetisch!AL125,2,2)))</f>
      </c>
      <c r="AM114" s="6">
        <f>IF(ISBLANK(Alphabetisch!AM125),"",ABS(MID(Alphabetisch!AM125,2,2)))</f>
        <v>9</v>
      </c>
      <c r="AN114" s="6">
        <f>IF(ISBLANK(Alphabetisch!AN125),"",ABS(MID(Alphabetisch!AN125,2,2)))</f>
      </c>
      <c r="AO114" s="6">
        <f>IF(ISBLANK(Alphabetisch!AO125),"",ABS(MID(Alphabetisch!AO125,2,2)))</f>
        <v>14</v>
      </c>
      <c r="AP114" s="6">
        <f t="shared" si="2"/>
        <v>10</v>
      </c>
      <c r="AQ114" s="6">
        <f t="shared" si="3"/>
        <v>150</v>
      </c>
    </row>
    <row r="115" spans="1:43" ht="12">
      <c r="A115" s="1" t="str">
        <f>Alphabetisch!A36</f>
        <v>Betschart</v>
      </c>
      <c r="B115" s="1" t="str">
        <f>Alphabetisch!B36</f>
        <v>Theo</v>
      </c>
      <c r="C115" s="9" t="str">
        <f>Alphabetisch!C36</f>
        <v>82</v>
      </c>
      <c r="D115" s="1" t="str">
        <f>Alphabetisch!D36</f>
        <v>FSG Ried-Muotathal</v>
      </c>
      <c r="E115" s="6">
        <f>IF(ISBLANK(Alphabetisch!E36),"",ABS(MID(Alphabetisch!E36,2,2)))</f>
      </c>
      <c r="F115" s="6">
        <f>IF(ISBLANK(Alphabetisch!F36),"",ABS(MID(Alphabetisch!F36,2,2)))</f>
      </c>
      <c r="G115" s="6">
        <f>IF(ISBLANK(Alphabetisch!G36),"",ABS(MID(Alphabetisch!G36,2,2)))</f>
      </c>
      <c r="H115" s="6">
        <f>IF(ISBLANK(Alphabetisch!H36),"",ABS(MID(Alphabetisch!H36,2,2)))</f>
      </c>
      <c r="I115" s="6">
        <f>IF(ISBLANK(Alphabetisch!I36),"",ABS(MID(Alphabetisch!I36,2,2)))</f>
      </c>
      <c r="J115" s="6">
        <f>IF(ISBLANK(Alphabetisch!J36),"",ABS(MID(Alphabetisch!J36,2,2)))</f>
      </c>
      <c r="K115" s="6">
        <f>IF(ISBLANK(Alphabetisch!K36),"",ABS(MID(Alphabetisch!K36,2,2)))</f>
      </c>
      <c r="L115" s="6">
        <f>IF(ISBLANK(Alphabetisch!L36),"",ABS(MID(Alphabetisch!L36,2,2)))</f>
      </c>
      <c r="M115" s="6">
        <f>IF(ISBLANK(Alphabetisch!M36),"",ABS(MID(Alphabetisch!M36,2,2)))</f>
      </c>
      <c r="N115" s="6">
        <f>IF(ISBLANK(Alphabetisch!N36),"",ABS(MID(Alphabetisch!N36,2,2)))</f>
      </c>
      <c r="O115" s="6">
        <f>IF(ISBLANK(Alphabetisch!O36),"",ABS(MID(Alphabetisch!O36,2,2)))</f>
      </c>
      <c r="P115" s="6">
        <f>IF(ISBLANK(Alphabetisch!P36),"",ABS(MID(Alphabetisch!P36,2,2)))</f>
      </c>
      <c r="Q115" s="6">
        <f>IF(ISBLANK(Alphabetisch!Q36),"",ABS(MID(Alphabetisch!Q36,2,2)))</f>
      </c>
      <c r="R115" s="6">
        <f>IF(ISBLANK(Alphabetisch!R36),"",ABS(MID(Alphabetisch!R36,2,2)))</f>
      </c>
      <c r="S115" s="6">
        <f>IF(ISBLANK(Alphabetisch!S36),"",ABS(MID(Alphabetisch!S36,2,2)))</f>
      </c>
      <c r="T115" s="6">
        <f>IF(ISBLANK(Alphabetisch!T36),"",ABS(MID(Alphabetisch!T36,2,2)))</f>
      </c>
      <c r="U115" s="6">
        <f>IF(ISBLANK(Alphabetisch!U36),"",ABS(MID(Alphabetisch!U36,2,2)))</f>
      </c>
      <c r="V115" s="6">
        <f>IF(ISBLANK(Alphabetisch!V36),"",ABS(MID(Alphabetisch!V36,2,2)))</f>
      </c>
      <c r="W115" s="6">
        <f>IF(ISBLANK(Alphabetisch!W36),"",ABS(MID(Alphabetisch!W36,2,2)))</f>
      </c>
      <c r="X115" s="6">
        <f>IF(ISBLANK(Alphabetisch!X36),"",ABS(MID(Alphabetisch!X36,2,2)))</f>
        <v>41</v>
      </c>
      <c r="Y115" s="6">
        <f>IF(ISBLANK(Alphabetisch!Y36),"",ABS(MID(Alphabetisch!Y36,2,2)))</f>
        <v>31</v>
      </c>
      <c r="Z115" s="6">
        <f>IF(ISBLANK(Alphabetisch!Z36),"",ABS(MID(Alphabetisch!Z36,2,2)))</f>
        <v>42</v>
      </c>
      <c r="AA115" s="6">
        <f>IF(ISBLANK(Alphabetisch!AA36),"",ABS(MID(Alphabetisch!AA36,2,2)))</f>
      </c>
      <c r="AB115" s="6">
        <f>IF(ISBLANK(Alphabetisch!AB36),"",ABS(MID(Alphabetisch!AB36,2,2)))</f>
      </c>
      <c r="AC115" s="6">
        <f>IF(ISBLANK(Alphabetisch!AC36),"",ABS(MID(Alphabetisch!AC36,2,2)))</f>
      </c>
      <c r="AD115" s="6">
        <f>IF(ISBLANK(Alphabetisch!AD36),"",ABS(MID(Alphabetisch!AD36,2,2)))</f>
      </c>
      <c r="AE115" s="6">
        <f>IF(ISBLANK(Alphabetisch!AE36),"",ABS(MID(Alphabetisch!AE36,2,2)))</f>
      </c>
      <c r="AF115" s="6">
        <f>IF(ISBLANK(Alphabetisch!AF36),"",ABS(MID(Alphabetisch!AF36,2,2)))</f>
      </c>
      <c r="AG115" s="6">
        <f>IF(ISBLANK(Alphabetisch!AG36),"",ABS(MID(Alphabetisch!AG36,2,2)))</f>
      </c>
      <c r="AH115" s="6">
        <f>IF(ISBLANK(Alphabetisch!AH36),"",ABS(MID(Alphabetisch!AH36,2,2)))</f>
      </c>
      <c r="AI115" s="6">
        <f>IF(ISBLANK(Alphabetisch!AI36),"",ABS(MID(Alphabetisch!AI36,2,2)))</f>
        <v>35</v>
      </c>
      <c r="AJ115" s="6">
        <f>IF(ISBLANK(Alphabetisch!AJ36),"",ABS(MID(Alphabetisch!AJ36,2,2)))</f>
        <v>15</v>
      </c>
      <c r="AK115" s="6">
        <f>IF(ISBLANK(Alphabetisch!AK36),"",ABS(MID(Alphabetisch!AK36,2,2)))</f>
        <v>20</v>
      </c>
      <c r="AL115" s="6">
        <f>IF(ISBLANK(Alphabetisch!AL36),"",ABS(MID(Alphabetisch!AL36,2,2)))</f>
        <v>15</v>
      </c>
      <c r="AM115" s="6">
        <f>IF(ISBLANK(Alphabetisch!AM36),"",ABS(MID(Alphabetisch!AM36,2,2)))</f>
        <v>16</v>
      </c>
      <c r="AN115" s="6">
        <f>IF(ISBLANK(Alphabetisch!AN36),"",ABS(MID(Alphabetisch!AN36,2,2)))</f>
        <v>14</v>
      </c>
      <c r="AO115" s="6">
        <f>IF(ISBLANK(Alphabetisch!AO36),"",ABS(MID(Alphabetisch!AO36,2,2)))</f>
        <v>8</v>
      </c>
      <c r="AP115" s="6">
        <f t="shared" si="2"/>
        <v>10</v>
      </c>
      <c r="AQ115" s="6">
        <f t="shared" si="3"/>
        <v>237</v>
      </c>
    </row>
    <row r="116" spans="1:43" ht="12">
      <c r="A116" s="1" t="str">
        <f>Alphabetisch!A177</f>
        <v>Schelbert</v>
      </c>
      <c r="B116" s="1" t="str">
        <f>Alphabetisch!B177</f>
        <v>Adolf</v>
      </c>
      <c r="C116" s="9">
        <f>Alphabetisch!C177</f>
        <v>42</v>
      </c>
      <c r="D116" s="1" t="str">
        <f>Alphabetisch!D177</f>
        <v>SG Muotathal</v>
      </c>
      <c r="E116" s="6">
        <f>IF(ISBLANK(Alphabetisch!E177),"",ABS(MID(Alphabetisch!E177,2,2)))</f>
        <v>25</v>
      </c>
      <c r="F116" s="6">
        <f>IF(ISBLANK(Alphabetisch!F177),"",ABS(MID(Alphabetisch!F177,2,2)))</f>
        <v>31</v>
      </c>
      <c r="G116" s="6">
        <f>IF(ISBLANK(Alphabetisch!G177),"",ABS(MID(Alphabetisch!G177,2,2)))</f>
        <v>26</v>
      </c>
      <c r="H116" s="6">
        <f>IF(ISBLANK(Alphabetisch!H177),"",ABS(MID(Alphabetisch!H177,2,2)))</f>
      </c>
      <c r="I116" s="6">
        <f>IF(ISBLANK(Alphabetisch!I177),"",ABS(MID(Alphabetisch!I177,2,2)))</f>
      </c>
      <c r="J116" s="6">
        <f>IF(ISBLANK(Alphabetisch!J177),"",ABS(MID(Alphabetisch!J177,2,2)))</f>
      </c>
      <c r="K116" s="6">
        <f>IF(ISBLANK(Alphabetisch!K177),"",ABS(MID(Alphabetisch!K177,2,2)))</f>
      </c>
      <c r="L116" s="6">
        <f>IF(ISBLANK(Alphabetisch!L177),"",ABS(MID(Alphabetisch!L177,2,2)))</f>
        <v>40</v>
      </c>
      <c r="M116" s="6">
        <f>IF(ISBLANK(Alphabetisch!M177),"",ABS(MID(Alphabetisch!M177,2,2)))</f>
      </c>
      <c r="N116" s="6">
        <f>IF(ISBLANK(Alphabetisch!N177),"",ABS(MID(Alphabetisch!N177,2,2)))</f>
      </c>
      <c r="O116" s="6">
        <f>IF(ISBLANK(Alphabetisch!O177),"",ABS(MID(Alphabetisch!O177,2,2)))</f>
      </c>
      <c r="P116" s="6">
        <f>IF(ISBLANK(Alphabetisch!P177),"",ABS(MID(Alphabetisch!P177,2,2)))</f>
        <v>39</v>
      </c>
      <c r="Q116" s="6">
        <f>IF(ISBLANK(Alphabetisch!Q177),"",ABS(MID(Alphabetisch!Q177,2,2)))</f>
        <v>26</v>
      </c>
      <c r="R116" s="6">
        <f>IF(ISBLANK(Alphabetisch!R177),"",ABS(MID(Alphabetisch!R177,2,2)))</f>
        <v>46</v>
      </c>
      <c r="S116" s="6">
        <f>IF(ISBLANK(Alphabetisch!S177),"",ABS(MID(Alphabetisch!S177,2,2)))</f>
        <v>40</v>
      </c>
      <c r="T116" s="6">
        <f>IF(ISBLANK(Alphabetisch!T177),"",ABS(MID(Alphabetisch!T177,2,2)))</f>
      </c>
      <c r="U116" s="6">
        <f>IF(ISBLANK(Alphabetisch!U177),"",ABS(MID(Alphabetisch!U177,2,2)))</f>
        <v>33</v>
      </c>
      <c r="V116" s="6">
        <f>IF(ISBLANK(Alphabetisch!V177),"",ABS(MID(Alphabetisch!V177,2,2)))</f>
      </c>
      <c r="W116" s="6">
        <f>IF(ISBLANK(Alphabetisch!W177),"",ABS(MID(Alphabetisch!W177,2,2)))</f>
        <v>38</v>
      </c>
      <c r="X116" s="6">
        <f>IF(ISBLANK(Alphabetisch!X177),"",ABS(MID(Alphabetisch!X177,2,2)))</f>
      </c>
      <c r="Y116" s="6">
        <f>IF(ISBLANK(Alphabetisch!Y177),"",ABS(MID(Alphabetisch!Y177,2,2)))</f>
      </c>
      <c r="Z116" s="6">
        <f>IF(ISBLANK(Alphabetisch!Z177),"",ABS(MID(Alphabetisch!Z177,2,2)))</f>
      </c>
      <c r="AA116" s="6">
        <f>IF(ISBLANK(Alphabetisch!AA177),"",ABS(MID(Alphabetisch!AA177,2,2)))</f>
      </c>
      <c r="AB116" s="6">
        <f>IF(ISBLANK(Alphabetisch!AB177),"",ABS(MID(Alphabetisch!AB177,2,2)))</f>
      </c>
      <c r="AC116" s="6">
        <f>IF(ISBLANK(Alphabetisch!AC177),"",ABS(MID(Alphabetisch!AC177,2,2)))</f>
      </c>
      <c r="AD116" s="6">
        <f>IF(ISBLANK(Alphabetisch!AD177),"",ABS(MID(Alphabetisch!AD177,2,2)))</f>
      </c>
      <c r="AE116" s="6">
        <f>IF(ISBLANK(Alphabetisch!AE177),"",ABS(MID(Alphabetisch!AE177,2,2)))</f>
      </c>
      <c r="AF116" s="6">
        <f>IF(ISBLANK(Alphabetisch!AF177),"",ABS(MID(Alphabetisch!AF177,2,2)))</f>
      </c>
      <c r="AG116" s="6">
        <f>IF(ISBLANK(Alphabetisch!AG177),"",ABS(MID(Alphabetisch!AG177,2,2)))</f>
      </c>
      <c r="AH116" s="6">
        <f>IF(ISBLANK(Alphabetisch!AH177),"",ABS(MID(Alphabetisch!AH177,2,2)))</f>
      </c>
      <c r="AI116" s="6">
        <f>IF(ISBLANK(Alphabetisch!AI177),"",ABS(MID(Alphabetisch!AI177,2,2)))</f>
      </c>
      <c r="AJ116" s="6">
        <f>IF(ISBLANK(Alphabetisch!AJ177),"",ABS(MID(Alphabetisch!AJ177,2,2)))</f>
      </c>
      <c r="AK116" s="6">
        <f>IF(ISBLANK(Alphabetisch!AK177),"",ABS(MID(Alphabetisch!AK177,2,2)))</f>
      </c>
      <c r="AL116" s="6">
        <f>IF(ISBLANK(Alphabetisch!AL177),"",ABS(MID(Alphabetisch!AL177,2,2)))</f>
      </c>
      <c r="AM116" s="6">
        <f>IF(ISBLANK(Alphabetisch!AM177),"",ABS(MID(Alphabetisch!AM177,2,2)))</f>
      </c>
      <c r="AN116" s="6">
        <f>IF(ISBLANK(Alphabetisch!AN177),"",ABS(MID(Alphabetisch!AN177,2,2)))</f>
      </c>
      <c r="AO116" s="6">
        <f>IF(ISBLANK(Alphabetisch!AO177),"",ABS(MID(Alphabetisch!AO177,2,2)))</f>
      </c>
      <c r="AP116" s="6">
        <f t="shared" si="2"/>
        <v>10</v>
      </c>
      <c r="AQ116" s="6">
        <f t="shared" si="3"/>
        <v>344</v>
      </c>
    </row>
    <row r="117" spans="1:43" ht="12">
      <c r="A117" s="1" t="str">
        <f>Alphabetisch!A248</f>
        <v>Suter</v>
      </c>
      <c r="B117" s="1" t="str">
        <f>Alphabetisch!B248</f>
        <v>Josef</v>
      </c>
      <c r="C117" s="9" t="str">
        <f>Alphabetisch!C248</f>
        <v>29</v>
      </c>
      <c r="D117" s="1" t="str">
        <f>Alphabetisch!D248</f>
        <v>SG Muotathal</v>
      </c>
      <c r="E117" s="6">
        <f>IF(ISBLANK(Alphabetisch!E248),"",ABS(MID(Alphabetisch!E248,2,2)))</f>
        <v>37</v>
      </c>
      <c r="F117" s="6">
        <f>IF(ISBLANK(Alphabetisch!F248),"",ABS(MID(Alphabetisch!F248,2,2)))</f>
        <v>42</v>
      </c>
      <c r="G117" s="6">
        <f>IF(ISBLANK(Alphabetisch!G248),"",ABS(MID(Alphabetisch!G248,2,2)))</f>
        <v>35</v>
      </c>
      <c r="H117" s="6">
        <f>IF(ISBLANK(Alphabetisch!H248),"",ABS(MID(Alphabetisch!H248,2,2)))</f>
      </c>
      <c r="I117" s="6">
        <f>IF(ISBLANK(Alphabetisch!I248),"",ABS(MID(Alphabetisch!I248,2,2)))</f>
      </c>
      <c r="J117" s="6">
        <f>IF(ISBLANK(Alphabetisch!J248),"",ABS(MID(Alphabetisch!J248,2,2)))</f>
      </c>
      <c r="K117" s="6">
        <f>IF(ISBLANK(Alphabetisch!K248),"",ABS(MID(Alphabetisch!K248,2,2)))</f>
      </c>
      <c r="L117" s="6">
        <f>IF(ISBLANK(Alphabetisch!L248),"",ABS(MID(Alphabetisch!L248,2,2)))</f>
      </c>
      <c r="M117" s="6">
        <f>IF(ISBLANK(Alphabetisch!M248),"",ABS(MID(Alphabetisch!M248,2,2)))</f>
      </c>
      <c r="N117" s="6">
        <f>IF(ISBLANK(Alphabetisch!N248),"",ABS(MID(Alphabetisch!N248,2,2)))</f>
        <v>49</v>
      </c>
      <c r="O117" s="6">
        <f>IF(ISBLANK(Alphabetisch!O248),"",ABS(MID(Alphabetisch!O248,2,2)))</f>
      </c>
      <c r="P117" s="6">
        <f>IF(ISBLANK(Alphabetisch!P248),"",ABS(MID(Alphabetisch!P248,2,2)))</f>
        <v>44</v>
      </c>
      <c r="Q117" s="6">
        <f>IF(ISBLANK(Alphabetisch!Q248),"",ABS(MID(Alphabetisch!Q248,2,2)))</f>
        <v>43</v>
      </c>
      <c r="R117" s="6">
        <f>IF(ISBLANK(Alphabetisch!R248),"",ABS(MID(Alphabetisch!R248,2,2)))</f>
        <v>35</v>
      </c>
      <c r="S117" s="6">
        <f>IF(ISBLANK(Alphabetisch!S248),"",ABS(MID(Alphabetisch!S248,2,2)))</f>
        <v>44</v>
      </c>
      <c r="T117" s="6">
        <f>IF(ISBLANK(Alphabetisch!T248),"",ABS(MID(Alphabetisch!T248,2,2)))</f>
        <v>38</v>
      </c>
      <c r="U117" s="6">
        <f>IF(ISBLANK(Alphabetisch!U248),"",ABS(MID(Alphabetisch!U248,2,2)))</f>
        <v>46</v>
      </c>
      <c r="V117" s="6">
        <f>IF(ISBLANK(Alphabetisch!V248),"",ABS(MID(Alphabetisch!V248,2,2)))</f>
      </c>
      <c r="W117" s="6">
        <f>IF(ISBLANK(Alphabetisch!W248),"",ABS(MID(Alphabetisch!W248,2,2)))</f>
      </c>
      <c r="X117" s="6">
        <f>IF(ISBLANK(Alphabetisch!X248),"",ABS(MID(Alphabetisch!X248,2,2)))</f>
      </c>
      <c r="Y117" s="6">
        <f>IF(ISBLANK(Alphabetisch!Y248),"",ABS(MID(Alphabetisch!Y248,2,2)))</f>
      </c>
      <c r="Z117" s="6">
        <f>IF(ISBLANK(Alphabetisch!Z248),"",ABS(MID(Alphabetisch!Z248,2,2)))</f>
      </c>
      <c r="AA117" s="6">
        <f>IF(ISBLANK(Alphabetisch!AA248),"",ABS(MID(Alphabetisch!AA248,2,2)))</f>
      </c>
      <c r="AB117" s="6">
        <f>IF(ISBLANK(Alphabetisch!AB248),"",ABS(MID(Alphabetisch!AB248,2,2)))</f>
      </c>
      <c r="AC117" s="6">
        <f>IF(ISBLANK(Alphabetisch!AC248),"",ABS(MID(Alphabetisch!AC248,2,2)))</f>
      </c>
      <c r="AD117" s="6">
        <f>IF(ISBLANK(Alphabetisch!AD248),"",ABS(MID(Alphabetisch!AD248,2,2)))</f>
      </c>
      <c r="AE117" s="6">
        <f>IF(ISBLANK(Alphabetisch!AE248),"",ABS(MID(Alphabetisch!AE248,2,2)))</f>
      </c>
      <c r="AF117" s="6">
        <f>IF(ISBLANK(Alphabetisch!AF248),"",ABS(MID(Alphabetisch!AF248,2,2)))</f>
      </c>
      <c r="AG117" s="6">
        <f>IF(ISBLANK(Alphabetisch!AG248),"",ABS(MID(Alphabetisch!AG248,2,2)))</f>
      </c>
      <c r="AH117" s="6">
        <f>IF(ISBLANK(Alphabetisch!AH248),"",ABS(MID(Alphabetisch!AH248,2,2)))</f>
      </c>
      <c r="AI117" s="6">
        <f>IF(ISBLANK(Alphabetisch!AI248),"",ABS(MID(Alphabetisch!AI248,2,2)))</f>
      </c>
      <c r="AJ117" s="6">
        <f>IF(ISBLANK(Alphabetisch!AJ248),"",ABS(MID(Alphabetisch!AJ248,2,2)))</f>
      </c>
      <c r="AK117" s="6">
        <f>IF(ISBLANK(Alphabetisch!AK248),"",ABS(MID(Alphabetisch!AK248,2,2)))</f>
      </c>
      <c r="AL117" s="6">
        <f>IF(ISBLANK(Alphabetisch!AL248),"",ABS(MID(Alphabetisch!AL248,2,2)))</f>
      </c>
      <c r="AM117" s="6">
        <f>IF(ISBLANK(Alphabetisch!AM248),"",ABS(MID(Alphabetisch!AM248,2,2)))</f>
      </c>
      <c r="AN117" s="6">
        <f>IF(ISBLANK(Alphabetisch!AN248),"",ABS(MID(Alphabetisch!AN248,2,2)))</f>
      </c>
      <c r="AO117" s="6">
        <f>IF(ISBLANK(Alphabetisch!AO248),"",ABS(MID(Alphabetisch!AO248,2,2)))</f>
      </c>
      <c r="AP117" s="6">
        <f t="shared" si="2"/>
        <v>10</v>
      </c>
      <c r="AQ117" s="6">
        <f t="shared" si="3"/>
        <v>413</v>
      </c>
    </row>
    <row r="118" spans="1:43" ht="12">
      <c r="A118" s="1" t="str">
        <f>Alphabetisch!A188</f>
        <v>Schelbert</v>
      </c>
      <c r="B118" s="1" t="str">
        <f>Alphabetisch!B188</f>
        <v>Markus</v>
      </c>
      <c r="C118" s="9" t="str">
        <f>Alphabetisch!C188</f>
        <v>68</v>
      </c>
      <c r="D118" s="1" t="str">
        <f>Alphabetisch!D188</f>
        <v>SG Muotathal</v>
      </c>
      <c r="E118" s="6">
        <f>IF(ISBLANK(Alphabetisch!E188),"",ABS(MID(Alphabetisch!E188,2,2)))</f>
      </c>
      <c r="F118" s="6">
        <f>IF(ISBLANK(Alphabetisch!F188),"",ABS(MID(Alphabetisch!F188,2,2)))</f>
      </c>
      <c r="G118" s="6">
        <f>IF(ISBLANK(Alphabetisch!G188),"",ABS(MID(Alphabetisch!G188,2,2)))</f>
      </c>
      <c r="H118" s="6">
        <f>IF(ISBLANK(Alphabetisch!H188),"",ABS(MID(Alphabetisch!H188,2,2)))</f>
      </c>
      <c r="I118" s="6">
        <f>IF(ISBLANK(Alphabetisch!I188),"",ABS(MID(Alphabetisch!I188,2,2)))</f>
      </c>
      <c r="J118" s="6">
        <f>IF(ISBLANK(Alphabetisch!J188),"",ABS(MID(Alphabetisch!J188,2,2)))</f>
      </c>
      <c r="K118" s="6">
        <f>IF(ISBLANK(Alphabetisch!K188),"",ABS(MID(Alphabetisch!K188,2,2)))</f>
      </c>
      <c r="L118" s="6">
        <f>IF(ISBLANK(Alphabetisch!L188),"",ABS(MID(Alphabetisch!L188,2,2)))</f>
      </c>
      <c r="M118" s="6">
        <f>IF(ISBLANK(Alphabetisch!M188),"",ABS(MID(Alphabetisch!M188,2,2)))</f>
      </c>
      <c r="N118" s="6">
        <f>IF(ISBLANK(Alphabetisch!N188),"",ABS(MID(Alphabetisch!N188,2,2)))</f>
      </c>
      <c r="O118" s="6">
        <f>IF(ISBLANK(Alphabetisch!O188),"",ABS(MID(Alphabetisch!O188,2,2)))</f>
      </c>
      <c r="P118" s="6">
        <f>IF(ISBLANK(Alphabetisch!P188),"",ABS(MID(Alphabetisch!P188,2,2)))</f>
      </c>
      <c r="Q118" s="6">
        <f>IF(ISBLANK(Alphabetisch!Q188),"",ABS(MID(Alphabetisch!Q188,2,2)))</f>
        <v>8</v>
      </c>
      <c r="R118" s="6">
        <f>IF(ISBLANK(Alphabetisch!R188),"",ABS(MID(Alphabetisch!R188,2,2)))</f>
        <v>1</v>
      </c>
      <c r="S118" s="6">
        <f>IF(ISBLANK(Alphabetisch!S188),"",ABS(MID(Alphabetisch!S188,2,2)))</f>
        <v>19</v>
      </c>
      <c r="T118" s="6">
        <f>IF(ISBLANK(Alphabetisch!T188),"",ABS(MID(Alphabetisch!T188,2,2)))</f>
        <v>1</v>
      </c>
      <c r="U118" s="6">
        <f>IF(ISBLANK(Alphabetisch!U188),"",ABS(MID(Alphabetisch!U188,2,2)))</f>
        <v>6</v>
      </c>
      <c r="V118" s="6">
        <f>IF(ISBLANK(Alphabetisch!V188),"",ABS(MID(Alphabetisch!V188,2,2)))</f>
        <v>10</v>
      </c>
      <c r="W118" s="6">
        <f>IF(ISBLANK(Alphabetisch!W188),"",ABS(MID(Alphabetisch!W188,2,2)))</f>
        <v>3</v>
      </c>
      <c r="X118" s="6">
        <f>IF(ISBLANK(Alphabetisch!X188),"",ABS(MID(Alphabetisch!X188,2,2)))</f>
        <v>1</v>
      </c>
      <c r="Y118" s="6">
        <f>IF(ISBLANK(Alphabetisch!Y188),"",ABS(MID(Alphabetisch!Y188,2,2)))</f>
        <v>1</v>
      </c>
      <c r="Z118" s="6">
        <f>IF(ISBLANK(Alphabetisch!Z188),"",ABS(MID(Alphabetisch!Z188,2,2)))</f>
      </c>
      <c r="AA118" s="6">
        <f>IF(ISBLANK(Alphabetisch!AA188),"",ABS(MID(Alphabetisch!AA188,2,2)))</f>
      </c>
      <c r="AB118" s="6">
        <f>IF(ISBLANK(Alphabetisch!AB188),"",ABS(MID(Alphabetisch!AB188,2,2)))</f>
      </c>
      <c r="AC118" s="6">
        <f>IF(ISBLANK(Alphabetisch!AC188),"",ABS(MID(Alphabetisch!AC188,2,2)))</f>
      </c>
      <c r="AD118" s="6">
        <f>IF(ISBLANK(Alphabetisch!AD188),"",ABS(MID(Alphabetisch!AD188,2,2)))</f>
      </c>
      <c r="AE118" s="6">
        <f>IF(ISBLANK(Alphabetisch!AE188),"",ABS(MID(Alphabetisch!AE188,2,2)))</f>
      </c>
      <c r="AF118" s="6">
        <f>IF(ISBLANK(Alphabetisch!AF188),"",ABS(MID(Alphabetisch!AF188,2,2)))</f>
      </c>
      <c r="AG118" s="6">
        <f>IF(ISBLANK(Alphabetisch!AG188),"",ABS(MID(Alphabetisch!AG188,2,2)))</f>
      </c>
      <c r="AH118" s="6">
        <f>IF(ISBLANK(Alphabetisch!AH188),"",ABS(MID(Alphabetisch!AH188,2,2)))</f>
      </c>
      <c r="AI118" s="6">
        <f>IF(ISBLANK(Alphabetisch!AI188),"",ABS(MID(Alphabetisch!AI188,2,2)))</f>
      </c>
      <c r="AJ118" s="6">
        <f>IF(ISBLANK(Alphabetisch!AJ188),"",ABS(MID(Alphabetisch!AJ188,2,2)))</f>
      </c>
      <c r="AK118" s="6">
        <f>IF(ISBLANK(Alphabetisch!AK188),"",ABS(MID(Alphabetisch!AK188,2,2)))</f>
      </c>
      <c r="AL118" s="6">
        <f>IF(ISBLANK(Alphabetisch!AL188),"",ABS(MID(Alphabetisch!AL188,2,2)))</f>
      </c>
      <c r="AM118" s="6">
        <f>IF(ISBLANK(Alphabetisch!AM188),"",ABS(MID(Alphabetisch!AM188,2,2)))</f>
      </c>
      <c r="AN118" s="6">
        <f>IF(ISBLANK(Alphabetisch!AN188),"",ABS(MID(Alphabetisch!AN188,2,2)))</f>
      </c>
      <c r="AO118" s="6">
        <f>IF(ISBLANK(Alphabetisch!AO188),"",ABS(MID(Alphabetisch!AO188,2,2)))</f>
      </c>
      <c r="AP118" s="6">
        <f t="shared" si="2"/>
        <v>9</v>
      </c>
      <c r="AQ118" s="6">
        <f t="shared" si="3"/>
        <v>50</v>
      </c>
    </row>
    <row r="119" spans="1:43" ht="12">
      <c r="A119" s="1" t="str">
        <f>Alphabetisch!A123</f>
        <v>Heinzer</v>
      </c>
      <c r="B119" s="1" t="str">
        <f>Alphabetisch!B123</f>
        <v>Kilian</v>
      </c>
      <c r="C119" s="9" t="str">
        <f>Alphabetisch!C123</f>
        <v>80</v>
      </c>
      <c r="D119" s="1" t="str">
        <f>Alphabetisch!D123</f>
        <v>SG Muotathal</v>
      </c>
      <c r="E119" s="6">
        <f>IF(ISBLANK(Alphabetisch!E123),"",ABS(MID(Alphabetisch!E123,2,2)))</f>
      </c>
      <c r="F119" s="6">
        <f>IF(ISBLANK(Alphabetisch!F123),"",ABS(MID(Alphabetisch!F123,2,2)))</f>
      </c>
      <c r="G119" s="6">
        <f>IF(ISBLANK(Alphabetisch!G123),"",ABS(MID(Alphabetisch!G123,2,2)))</f>
      </c>
      <c r="H119" s="6">
        <f>IF(ISBLANK(Alphabetisch!H123),"",ABS(MID(Alphabetisch!H123,2,2)))</f>
      </c>
      <c r="I119" s="6">
        <f>IF(ISBLANK(Alphabetisch!I123),"",ABS(MID(Alphabetisch!I123,2,2)))</f>
      </c>
      <c r="J119" s="6">
        <f>IF(ISBLANK(Alphabetisch!J123),"",ABS(MID(Alphabetisch!J123,2,2)))</f>
      </c>
      <c r="K119" s="6">
        <f>IF(ISBLANK(Alphabetisch!K123),"",ABS(MID(Alphabetisch!K123,2,2)))</f>
      </c>
      <c r="L119" s="6">
        <f>IF(ISBLANK(Alphabetisch!L123),"",ABS(MID(Alphabetisch!L123,2,2)))</f>
      </c>
      <c r="M119" s="6">
        <f>IF(ISBLANK(Alphabetisch!M123),"",ABS(MID(Alphabetisch!M123,2,2)))</f>
      </c>
      <c r="N119" s="6">
        <f>IF(ISBLANK(Alphabetisch!N123),"",ABS(MID(Alphabetisch!N123,2,2)))</f>
      </c>
      <c r="O119" s="6">
        <f>IF(ISBLANK(Alphabetisch!O123),"",ABS(MID(Alphabetisch!O123,2,2)))</f>
      </c>
      <c r="P119" s="6">
        <f>IF(ISBLANK(Alphabetisch!P123),"",ABS(MID(Alphabetisch!P123,2,2)))</f>
      </c>
      <c r="Q119" s="6">
        <f>IF(ISBLANK(Alphabetisch!Q123),"",ABS(MID(Alphabetisch!Q123,2,2)))</f>
      </c>
      <c r="R119" s="6">
        <f>IF(ISBLANK(Alphabetisch!R123),"",ABS(MID(Alphabetisch!R123,2,2)))</f>
      </c>
      <c r="S119" s="6">
        <f>IF(ISBLANK(Alphabetisch!S123),"",ABS(MID(Alphabetisch!S123,2,2)))</f>
      </c>
      <c r="T119" s="6">
        <f>IF(ISBLANK(Alphabetisch!T123),"",ABS(MID(Alphabetisch!T123,2,2)))</f>
      </c>
      <c r="U119" s="6">
        <f>IF(ISBLANK(Alphabetisch!U123),"",ABS(MID(Alphabetisch!U123,2,2)))</f>
      </c>
      <c r="V119" s="6">
        <f>IF(ISBLANK(Alphabetisch!V123),"",ABS(MID(Alphabetisch!V123,2,2)))</f>
        <v>38</v>
      </c>
      <c r="W119" s="6">
        <f>IF(ISBLANK(Alphabetisch!W123),"",ABS(MID(Alphabetisch!W123,2,2)))</f>
        <v>33</v>
      </c>
      <c r="X119" s="6">
        <f>IF(ISBLANK(Alphabetisch!X123),"",ABS(MID(Alphabetisch!X123,2,2)))</f>
        <v>17</v>
      </c>
      <c r="Y119" s="6">
        <f>IF(ISBLANK(Alphabetisch!Y123),"",ABS(MID(Alphabetisch!Y123,2,2)))</f>
        <v>16</v>
      </c>
      <c r="Z119" s="6">
        <f>IF(ISBLANK(Alphabetisch!Z123),"",ABS(MID(Alphabetisch!Z123,2,2)))</f>
        <v>16</v>
      </c>
      <c r="AA119" s="6">
        <f>IF(ISBLANK(Alphabetisch!AA123),"",ABS(MID(Alphabetisch!AA123,2,2)))</f>
        <v>4</v>
      </c>
      <c r="AB119" s="6">
        <f>IF(ISBLANK(Alphabetisch!AB123),"",ABS(MID(Alphabetisch!AB123,2,2)))</f>
        <v>8</v>
      </c>
      <c r="AC119" s="6">
        <f>IF(ISBLANK(Alphabetisch!AC123),"",ABS(MID(Alphabetisch!AC123,2,2)))</f>
        <v>19</v>
      </c>
      <c r="AD119" s="6">
        <f>IF(ISBLANK(Alphabetisch!AD123),"",ABS(MID(Alphabetisch!AD123,2,2)))</f>
        <v>22</v>
      </c>
      <c r="AE119" s="6">
        <f>IF(ISBLANK(Alphabetisch!AE123),"",ABS(MID(Alphabetisch!AE123,2,2)))</f>
      </c>
      <c r="AF119" s="6">
        <f>IF(ISBLANK(Alphabetisch!AF123),"",ABS(MID(Alphabetisch!AF123,2,2)))</f>
      </c>
      <c r="AG119" s="6">
        <f>IF(ISBLANK(Alphabetisch!AG123),"",ABS(MID(Alphabetisch!AG123,2,2)))</f>
      </c>
      <c r="AH119" s="6">
        <f>IF(ISBLANK(Alphabetisch!AH123),"",ABS(MID(Alphabetisch!AH123,2,2)))</f>
      </c>
      <c r="AI119" s="6">
        <f>IF(ISBLANK(Alphabetisch!AI123),"",ABS(MID(Alphabetisch!AI123,2,2)))</f>
      </c>
      <c r="AJ119" s="6">
        <f>IF(ISBLANK(Alphabetisch!AJ123),"",ABS(MID(Alphabetisch!AJ123,2,2)))</f>
      </c>
      <c r="AK119" s="6">
        <f>IF(ISBLANK(Alphabetisch!AK123),"",ABS(MID(Alphabetisch!AK123,2,2)))</f>
      </c>
      <c r="AL119" s="6">
        <f>IF(ISBLANK(Alphabetisch!AL123),"",ABS(MID(Alphabetisch!AL123,2,2)))</f>
      </c>
      <c r="AM119" s="6">
        <f>IF(ISBLANK(Alphabetisch!AM123),"",ABS(MID(Alphabetisch!AM123,2,2)))</f>
      </c>
      <c r="AN119" s="6">
        <f>IF(ISBLANK(Alphabetisch!AN123),"",ABS(MID(Alphabetisch!AN123,2,2)))</f>
      </c>
      <c r="AO119" s="6">
        <f>IF(ISBLANK(Alphabetisch!AO123),"",ABS(MID(Alphabetisch!AO123,2,2)))</f>
      </c>
      <c r="AP119" s="6">
        <f t="shared" si="2"/>
        <v>9</v>
      </c>
      <c r="AQ119" s="6">
        <f t="shared" si="3"/>
        <v>173</v>
      </c>
    </row>
    <row r="120" spans="1:43" ht="12">
      <c r="A120" s="1" t="str">
        <f>Alphabetisch!A268</f>
        <v>Ulrich</v>
      </c>
      <c r="B120" s="1" t="str">
        <f>Alphabetisch!B268</f>
        <v>Hans</v>
      </c>
      <c r="C120" s="9" t="str">
        <f>Alphabetisch!C268</f>
        <v>51</v>
      </c>
      <c r="D120" s="1" t="str">
        <f>Alphabetisch!D268</f>
        <v>MSV Bisisthal</v>
      </c>
      <c r="E120" s="6">
        <f>IF(ISBLANK(Alphabetisch!E268),"",ABS(MID(Alphabetisch!E268,2,2)))</f>
        <v>41</v>
      </c>
      <c r="F120" s="6">
        <f>IF(ISBLANK(Alphabetisch!F268),"",ABS(MID(Alphabetisch!F268,2,2)))</f>
        <v>12</v>
      </c>
      <c r="G120" s="6">
        <f>IF(ISBLANK(Alphabetisch!G268),"",ABS(MID(Alphabetisch!G268,2,2)))</f>
        <v>29</v>
      </c>
      <c r="H120" s="6">
        <f>IF(ISBLANK(Alphabetisch!H268),"",ABS(MID(Alphabetisch!H268,2,2)))</f>
        <v>27</v>
      </c>
      <c r="I120" s="6">
        <f>IF(ISBLANK(Alphabetisch!I268),"",ABS(MID(Alphabetisch!I268,2,2)))</f>
        <v>24</v>
      </c>
      <c r="J120" s="6">
        <f>IF(ISBLANK(Alphabetisch!J268),"",ABS(MID(Alphabetisch!J268,2,2)))</f>
        <v>20</v>
      </c>
      <c r="K120" s="6">
        <f>IF(ISBLANK(Alphabetisch!K268),"",ABS(MID(Alphabetisch!K268,2,2)))</f>
        <v>14</v>
      </c>
      <c r="L120" s="6">
        <f>IF(ISBLANK(Alphabetisch!L268),"",ABS(MID(Alphabetisch!L268,2,2)))</f>
        <v>8</v>
      </c>
      <c r="M120" s="6">
        <f>IF(ISBLANK(Alphabetisch!M268),"",ABS(MID(Alphabetisch!M268,2,2)))</f>
      </c>
      <c r="N120" s="6">
        <f>IF(ISBLANK(Alphabetisch!N268),"",ABS(MID(Alphabetisch!N268,2,2)))</f>
      </c>
      <c r="O120" s="6">
        <f>IF(ISBLANK(Alphabetisch!O268),"",ABS(MID(Alphabetisch!O268,2,2)))</f>
      </c>
      <c r="P120" s="6">
        <f>IF(ISBLANK(Alphabetisch!P268),"",ABS(MID(Alphabetisch!P268,2,2)))</f>
        <v>39</v>
      </c>
      <c r="Q120" s="6">
        <f>IF(ISBLANK(Alphabetisch!Q268),"",ABS(MID(Alphabetisch!Q268,2,2)))</f>
      </c>
      <c r="R120" s="6">
        <f>IF(ISBLANK(Alphabetisch!R268),"",ABS(MID(Alphabetisch!R268,2,2)))</f>
      </c>
      <c r="S120" s="6">
        <f>IF(ISBLANK(Alphabetisch!S268),"",ABS(MID(Alphabetisch!S268,2,2)))</f>
      </c>
      <c r="T120" s="6">
        <f>IF(ISBLANK(Alphabetisch!T268),"",ABS(MID(Alphabetisch!T268,2,2)))</f>
      </c>
      <c r="U120" s="6">
        <f>IF(ISBLANK(Alphabetisch!U268),"",ABS(MID(Alphabetisch!U268,2,2)))</f>
      </c>
      <c r="V120" s="6">
        <f>IF(ISBLANK(Alphabetisch!V268),"",ABS(MID(Alphabetisch!V268,2,2)))</f>
      </c>
      <c r="W120" s="6">
        <f>IF(ISBLANK(Alphabetisch!W268),"",ABS(MID(Alphabetisch!W268,2,2)))</f>
      </c>
      <c r="X120" s="6">
        <f>IF(ISBLANK(Alphabetisch!X268),"",ABS(MID(Alphabetisch!X268,2,2)))</f>
      </c>
      <c r="Y120" s="6">
        <f>IF(ISBLANK(Alphabetisch!Y268),"",ABS(MID(Alphabetisch!Y268,2,2)))</f>
      </c>
      <c r="Z120" s="6">
        <f>IF(ISBLANK(Alphabetisch!Z268),"",ABS(MID(Alphabetisch!Z268,2,2)))</f>
      </c>
      <c r="AA120" s="6">
        <f>IF(ISBLANK(Alphabetisch!AA268),"",ABS(MID(Alphabetisch!AA268,2,2)))</f>
      </c>
      <c r="AB120" s="6">
        <f>IF(ISBLANK(Alphabetisch!AB268),"",ABS(MID(Alphabetisch!AB268,2,2)))</f>
      </c>
      <c r="AC120" s="6">
        <f>IF(ISBLANK(Alphabetisch!AC268),"",ABS(MID(Alphabetisch!AC268,2,2)))</f>
      </c>
      <c r="AD120" s="6">
        <f>IF(ISBLANK(Alphabetisch!AD268),"",ABS(MID(Alphabetisch!AD268,2,2)))</f>
      </c>
      <c r="AE120" s="6">
        <f>IF(ISBLANK(Alphabetisch!AE268),"",ABS(MID(Alphabetisch!AE268,2,2)))</f>
      </c>
      <c r="AF120" s="6">
        <f>IF(ISBLANK(Alphabetisch!AF268),"",ABS(MID(Alphabetisch!AF268,2,2)))</f>
      </c>
      <c r="AG120" s="6">
        <f>IF(ISBLANK(Alphabetisch!AG268),"",ABS(MID(Alphabetisch!AG268,2,2)))</f>
      </c>
      <c r="AH120" s="6">
        <f>IF(ISBLANK(Alphabetisch!AH268),"",ABS(MID(Alphabetisch!AH268,2,2)))</f>
      </c>
      <c r="AI120" s="6">
        <f>IF(ISBLANK(Alphabetisch!AI268),"",ABS(MID(Alphabetisch!AI268,2,2)))</f>
      </c>
      <c r="AJ120" s="6">
        <f>IF(ISBLANK(Alphabetisch!AJ268),"",ABS(MID(Alphabetisch!AJ268,2,2)))</f>
      </c>
      <c r="AK120" s="6">
        <f>IF(ISBLANK(Alphabetisch!AK268),"",ABS(MID(Alphabetisch!AK268,2,2)))</f>
      </c>
      <c r="AL120" s="6">
        <f>IF(ISBLANK(Alphabetisch!AL268),"",ABS(MID(Alphabetisch!AL268,2,2)))</f>
      </c>
      <c r="AM120" s="6">
        <f>IF(ISBLANK(Alphabetisch!AM268),"",ABS(MID(Alphabetisch!AM268,2,2)))</f>
      </c>
      <c r="AN120" s="6">
        <f>IF(ISBLANK(Alphabetisch!AN268),"",ABS(MID(Alphabetisch!AN268,2,2)))</f>
      </c>
      <c r="AO120" s="6">
        <f>IF(ISBLANK(Alphabetisch!AO268),"",ABS(MID(Alphabetisch!AO268,2,2)))</f>
      </c>
      <c r="AP120" s="6">
        <f t="shared" si="2"/>
        <v>9</v>
      </c>
      <c r="AQ120" s="6">
        <f t="shared" si="3"/>
        <v>214</v>
      </c>
    </row>
    <row r="121" spans="1:43" ht="12">
      <c r="A121" s="1" t="str">
        <f>Alphabetisch!A267</f>
        <v>Ulrich</v>
      </c>
      <c r="B121" s="1" t="str">
        <f>Alphabetisch!B267</f>
        <v>Anton</v>
      </c>
      <c r="C121" s="9" t="str">
        <f>Alphabetisch!C267</f>
        <v>39</v>
      </c>
      <c r="D121" s="1" t="str">
        <f>Alphabetisch!D267</f>
        <v>MSV Bisisthal</v>
      </c>
      <c r="E121" s="6">
        <f>IF(ISBLANK(Alphabetisch!E267),"",ABS(MID(Alphabetisch!E267,2,2)))</f>
      </c>
      <c r="F121" s="6">
        <f>IF(ISBLANK(Alphabetisch!F267),"",ABS(MID(Alphabetisch!F267,2,2)))</f>
      </c>
      <c r="G121" s="6">
        <f>IF(ISBLANK(Alphabetisch!G267),"",ABS(MID(Alphabetisch!G267,2,2)))</f>
      </c>
      <c r="H121" s="6">
        <f>IF(ISBLANK(Alphabetisch!H267),"",ABS(MID(Alphabetisch!H267,2,2)))</f>
      </c>
      <c r="I121" s="6">
        <f>IF(ISBLANK(Alphabetisch!I267),"",ABS(MID(Alphabetisch!I267,2,2)))</f>
      </c>
      <c r="J121" s="6">
        <f>IF(ISBLANK(Alphabetisch!J267),"",ABS(MID(Alphabetisch!J267,2,2)))</f>
      </c>
      <c r="K121" s="6">
        <f>IF(ISBLANK(Alphabetisch!K267),"",ABS(MID(Alphabetisch!K267,2,2)))</f>
      </c>
      <c r="L121" s="6">
        <f>IF(ISBLANK(Alphabetisch!L267),"",ABS(MID(Alphabetisch!L267,2,2)))</f>
      </c>
      <c r="M121" s="6">
        <f>IF(ISBLANK(Alphabetisch!M267),"",ABS(MID(Alphabetisch!M267,2,2)))</f>
      </c>
      <c r="N121" s="6">
        <f>IF(ISBLANK(Alphabetisch!N267),"",ABS(MID(Alphabetisch!N267,2,2)))</f>
        <v>55</v>
      </c>
      <c r="O121" s="6">
        <f>IF(ISBLANK(Alphabetisch!O267),"",ABS(MID(Alphabetisch!O267,2,2)))</f>
        <v>25</v>
      </c>
      <c r="P121" s="6">
        <f>IF(ISBLANK(Alphabetisch!P267),"",ABS(MID(Alphabetisch!P267,2,2)))</f>
        <v>13</v>
      </c>
      <c r="Q121" s="6">
        <f>IF(ISBLANK(Alphabetisch!Q267),"",ABS(MID(Alphabetisch!Q267,2,2)))</f>
        <v>31</v>
      </c>
      <c r="R121" s="6">
        <f>IF(ISBLANK(Alphabetisch!R267),"",ABS(MID(Alphabetisch!R267,2,2)))</f>
        <v>25</v>
      </c>
      <c r="S121" s="6">
        <f>IF(ISBLANK(Alphabetisch!S267),"",ABS(MID(Alphabetisch!S267,2,2)))</f>
        <v>43</v>
      </c>
      <c r="T121" s="6">
        <f>IF(ISBLANK(Alphabetisch!T267),"",ABS(MID(Alphabetisch!T267,2,2)))</f>
        <v>34</v>
      </c>
      <c r="U121" s="6">
        <f>IF(ISBLANK(Alphabetisch!U267),"",ABS(MID(Alphabetisch!U267,2,2)))</f>
        <v>24</v>
      </c>
      <c r="V121" s="6">
        <f>IF(ISBLANK(Alphabetisch!V267),"",ABS(MID(Alphabetisch!V267,2,2)))</f>
      </c>
      <c r="W121" s="6">
        <f>IF(ISBLANK(Alphabetisch!W267),"",ABS(MID(Alphabetisch!W267,2,2)))</f>
        <v>28</v>
      </c>
      <c r="X121" s="6">
        <f>IF(ISBLANK(Alphabetisch!X267),"",ABS(MID(Alphabetisch!X267,2,2)))</f>
      </c>
      <c r="Y121" s="6">
        <f>IF(ISBLANK(Alphabetisch!Y267),"",ABS(MID(Alphabetisch!Y267,2,2)))</f>
      </c>
      <c r="Z121" s="6">
        <f>IF(ISBLANK(Alphabetisch!Z267),"",ABS(MID(Alphabetisch!Z267,2,2)))</f>
      </c>
      <c r="AA121" s="6">
        <f>IF(ISBLANK(Alphabetisch!AA267),"",ABS(MID(Alphabetisch!AA267,2,2)))</f>
      </c>
      <c r="AB121" s="6">
        <f>IF(ISBLANK(Alphabetisch!AB267),"",ABS(MID(Alphabetisch!AB267,2,2)))</f>
      </c>
      <c r="AC121" s="6">
        <f>IF(ISBLANK(Alphabetisch!AC267),"",ABS(MID(Alphabetisch!AC267,2,2)))</f>
      </c>
      <c r="AD121" s="6">
        <f>IF(ISBLANK(Alphabetisch!AD267),"",ABS(MID(Alphabetisch!AD267,2,2)))</f>
      </c>
      <c r="AE121" s="6">
        <f>IF(ISBLANK(Alphabetisch!AE267),"",ABS(MID(Alphabetisch!AE267,2,2)))</f>
      </c>
      <c r="AF121" s="6">
        <f>IF(ISBLANK(Alphabetisch!AF267),"",ABS(MID(Alphabetisch!AF267,2,2)))</f>
      </c>
      <c r="AG121" s="6">
        <f>IF(ISBLANK(Alphabetisch!AG267),"",ABS(MID(Alphabetisch!AG267,2,2)))</f>
      </c>
      <c r="AH121" s="6">
        <f>IF(ISBLANK(Alphabetisch!AH267),"",ABS(MID(Alphabetisch!AH267,2,2)))</f>
      </c>
      <c r="AI121" s="6">
        <f>IF(ISBLANK(Alphabetisch!AI267),"",ABS(MID(Alphabetisch!AI267,2,2)))</f>
      </c>
      <c r="AJ121" s="6">
        <f>IF(ISBLANK(Alphabetisch!AJ267),"",ABS(MID(Alphabetisch!AJ267,2,2)))</f>
      </c>
      <c r="AK121" s="6">
        <f>IF(ISBLANK(Alphabetisch!AK267),"",ABS(MID(Alphabetisch!AK267,2,2)))</f>
      </c>
      <c r="AL121" s="6">
        <f>IF(ISBLANK(Alphabetisch!AL267),"",ABS(MID(Alphabetisch!AL267,2,2)))</f>
      </c>
      <c r="AM121" s="6">
        <f>IF(ISBLANK(Alphabetisch!AM267),"",ABS(MID(Alphabetisch!AM267,2,2)))</f>
      </c>
      <c r="AN121" s="6">
        <f>IF(ISBLANK(Alphabetisch!AN267),"",ABS(MID(Alphabetisch!AN267,2,2)))</f>
      </c>
      <c r="AO121" s="6">
        <f>IF(ISBLANK(Alphabetisch!AO267),"",ABS(MID(Alphabetisch!AO267,2,2)))</f>
      </c>
      <c r="AP121" s="6">
        <f t="shared" si="2"/>
        <v>9</v>
      </c>
      <c r="AQ121" s="6">
        <f t="shared" si="3"/>
        <v>278</v>
      </c>
    </row>
    <row r="122" spans="1:43" ht="12">
      <c r="A122" s="1" t="str">
        <f>Alphabetisch!A38</f>
        <v>Betschart</v>
      </c>
      <c r="B122" s="1" t="str">
        <f>Alphabetisch!B38</f>
        <v>Walter</v>
      </c>
      <c r="C122" s="9" t="str">
        <f>Alphabetisch!C38</f>
        <v>43</v>
      </c>
      <c r="D122" s="1" t="str">
        <f>Alphabetisch!D38</f>
        <v>SG Muotathal</v>
      </c>
      <c r="E122" s="6">
        <f>IF(ISBLANK(Alphabetisch!E38),"",ABS(MID(Alphabetisch!E38,2,2)))</f>
      </c>
      <c r="F122" s="6">
        <f>IF(ISBLANK(Alphabetisch!F38),"",ABS(MID(Alphabetisch!F38,2,2)))</f>
      </c>
      <c r="G122" s="6">
        <f>IF(ISBLANK(Alphabetisch!G38),"",ABS(MID(Alphabetisch!G38,2,2)))</f>
      </c>
      <c r="H122" s="6">
        <f>IF(ISBLANK(Alphabetisch!H38),"",ABS(MID(Alphabetisch!H38,2,2)))</f>
      </c>
      <c r="I122" s="6">
        <f>IF(ISBLANK(Alphabetisch!I38),"",ABS(MID(Alphabetisch!I38,2,2)))</f>
      </c>
      <c r="J122" s="6">
        <f>IF(ISBLANK(Alphabetisch!J38),"",ABS(MID(Alphabetisch!J38,2,2)))</f>
      </c>
      <c r="K122" s="6">
        <f>IF(ISBLANK(Alphabetisch!K38),"",ABS(MID(Alphabetisch!K38,2,2)))</f>
      </c>
      <c r="L122" s="6">
        <f>IF(ISBLANK(Alphabetisch!L38),"",ABS(MID(Alphabetisch!L38,2,2)))</f>
      </c>
      <c r="M122" s="6">
        <f>IF(ISBLANK(Alphabetisch!M38),"",ABS(MID(Alphabetisch!M38,2,2)))</f>
      </c>
      <c r="N122" s="6">
        <f>IF(ISBLANK(Alphabetisch!N38),"",ABS(MID(Alphabetisch!N38,2,2)))</f>
      </c>
      <c r="O122" s="6">
        <f>IF(ISBLANK(Alphabetisch!O38),"",ABS(MID(Alphabetisch!O38,2,2)))</f>
      </c>
      <c r="P122" s="6">
        <f>IF(ISBLANK(Alphabetisch!P38),"",ABS(MID(Alphabetisch!P38,2,2)))</f>
      </c>
      <c r="Q122" s="6">
        <f>IF(ISBLANK(Alphabetisch!Q38),"",ABS(MID(Alphabetisch!Q38,2,2)))</f>
      </c>
      <c r="R122" s="6">
        <f>IF(ISBLANK(Alphabetisch!R38),"",ABS(MID(Alphabetisch!R38,2,2)))</f>
      </c>
      <c r="S122" s="6">
        <f>IF(ISBLANK(Alphabetisch!S38),"",ABS(MID(Alphabetisch!S38,2,2)))</f>
      </c>
      <c r="T122" s="6">
        <f>IF(ISBLANK(Alphabetisch!T38),"",ABS(MID(Alphabetisch!T38,2,2)))</f>
      </c>
      <c r="U122" s="6">
        <f>IF(ISBLANK(Alphabetisch!U38),"",ABS(MID(Alphabetisch!U38,2,2)))</f>
      </c>
      <c r="V122" s="6">
        <f>IF(ISBLANK(Alphabetisch!V38),"",ABS(MID(Alphabetisch!V38,2,2)))</f>
      </c>
      <c r="W122" s="6">
        <f>IF(ISBLANK(Alphabetisch!W38),"",ABS(MID(Alphabetisch!W38,2,2)))</f>
      </c>
      <c r="X122" s="6">
        <f>IF(ISBLANK(Alphabetisch!X38),"",ABS(MID(Alphabetisch!X38,2,2)))</f>
      </c>
      <c r="Y122" s="6">
        <f>IF(ISBLANK(Alphabetisch!Y38),"",ABS(MID(Alphabetisch!Y38,2,2)))</f>
      </c>
      <c r="Z122" s="6">
        <f>IF(ISBLANK(Alphabetisch!Z38),"",ABS(MID(Alphabetisch!Z38,2,2)))</f>
      </c>
      <c r="AA122" s="6">
        <f>IF(ISBLANK(Alphabetisch!AA38),"",ABS(MID(Alphabetisch!AA38,2,2)))</f>
      </c>
      <c r="AB122" s="6">
        <f>IF(ISBLANK(Alphabetisch!AB38),"",ABS(MID(Alphabetisch!AB38,2,2)))</f>
      </c>
      <c r="AC122" s="6">
        <f>IF(ISBLANK(Alphabetisch!AC38),"",ABS(MID(Alphabetisch!AC38,2,2)))</f>
        <v>33</v>
      </c>
      <c r="AD122" s="6">
        <f>IF(ISBLANK(Alphabetisch!AD38),"",ABS(MID(Alphabetisch!AD38,2,2)))</f>
        <v>52</v>
      </c>
      <c r="AE122" s="6">
        <f>IF(ISBLANK(Alphabetisch!AE38),"",ABS(MID(Alphabetisch!AE38,2,2)))</f>
      </c>
      <c r="AF122" s="6">
        <f>IF(ISBLANK(Alphabetisch!AF38),"",ABS(MID(Alphabetisch!AF38,2,2)))</f>
        <v>39</v>
      </c>
      <c r="AG122" s="6">
        <f>IF(ISBLANK(Alphabetisch!AG38),"",ABS(MID(Alphabetisch!AG38,2,2)))</f>
        <v>26</v>
      </c>
      <c r="AH122" s="6">
        <f>IF(ISBLANK(Alphabetisch!AH38),"",ABS(MID(Alphabetisch!AH38,2,2)))</f>
        <v>31</v>
      </c>
      <c r="AI122" s="6">
        <f>IF(ISBLANK(Alphabetisch!AI38),"",ABS(MID(Alphabetisch!AI38,2,2)))</f>
        <v>18</v>
      </c>
      <c r="AJ122" s="6">
        <f>IF(ISBLANK(Alphabetisch!AJ38),"",ABS(MID(Alphabetisch!AJ38,2,2)))</f>
        <v>29</v>
      </c>
      <c r="AK122" s="6">
        <f>IF(ISBLANK(Alphabetisch!AK38),"",ABS(MID(Alphabetisch!AK38,2,2)))</f>
      </c>
      <c r="AL122" s="6">
        <f>IF(ISBLANK(Alphabetisch!AL38),"",ABS(MID(Alphabetisch!AL38,2,2)))</f>
      </c>
      <c r="AM122" s="6">
        <f>IF(ISBLANK(Alphabetisch!AM38),"",ABS(MID(Alphabetisch!AM38,2,2)))</f>
        <v>27</v>
      </c>
      <c r="AN122" s="6">
        <f>IF(ISBLANK(Alphabetisch!AN38),"",ABS(MID(Alphabetisch!AN38,2,2)))</f>
      </c>
      <c r="AO122" s="6">
        <f>IF(ISBLANK(Alphabetisch!AO38),"",ABS(MID(Alphabetisch!AO38,2,2)))</f>
        <v>34</v>
      </c>
      <c r="AP122" s="6">
        <f t="shared" si="2"/>
        <v>9</v>
      </c>
      <c r="AQ122" s="6">
        <f t="shared" si="3"/>
        <v>289</v>
      </c>
    </row>
    <row r="123" spans="1:43" ht="12">
      <c r="A123" s="1" t="str">
        <f>Alphabetisch!A142</f>
        <v>Imhof</v>
      </c>
      <c r="B123" s="1" t="str">
        <f>Alphabetisch!B142</f>
        <v>Beatrice</v>
      </c>
      <c r="C123" s="9" t="str">
        <f>Alphabetisch!C142</f>
        <v>81</v>
      </c>
      <c r="D123" s="1" t="str">
        <f>Alphabetisch!D142</f>
        <v>FSG Ried-Muotathal</v>
      </c>
      <c r="E123" s="6">
        <f>IF(ISBLANK(Alphabetisch!E142),"",ABS(MID(Alphabetisch!E142,2,2)))</f>
      </c>
      <c r="F123" s="6">
        <f>IF(ISBLANK(Alphabetisch!F142),"",ABS(MID(Alphabetisch!F142,2,2)))</f>
      </c>
      <c r="G123" s="6">
        <f>IF(ISBLANK(Alphabetisch!G142),"",ABS(MID(Alphabetisch!G142,2,2)))</f>
      </c>
      <c r="H123" s="6">
        <f>IF(ISBLANK(Alphabetisch!H142),"",ABS(MID(Alphabetisch!H142,2,2)))</f>
      </c>
      <c r="I123" s="6">
        <f>IF(ISBLANK(Alphabetisch!I142),"",ABS(MID(Alphabetisch!I142,2,2)))</f>
      </c>
      <c r="J123" s="6">
        <f>IF(ISBLANK(Alphabetisch!J142),"",ABS(MID(Alphabetisch!J142,2,2)))</f>
      </c>
      <c r="K123" s="6">
        <f>IF(ISBLANK(Alphabetisch!K142),"",ABS(MID(Alphabetisch!K142,2,2)))</f>
      </c>
      <c r="L123" s="6">
        <f>IF(ISBLANK(Alphabetisch!L142),"",ABS(MID(Alphabetisch!L142,2,2)))</f>
      </c>
      <c r="M123" s="6">
        <f>IF(ISBLANK(Alphabetisch!M142),"",ABS(MID(Alphabetisch!M142,2,2)))</f>
      </c>
      <c r="N123" s="6">
        <f>IF(ISBLANK(Alphabetisch!N142),"",ABS(MID(Alphabetisch!N142,2,2)))</f>
      </c>
      <c r="O123" s="6">
        <f>IF(ISBLANK(Alphabetisch!O142),"",ABS(MID(Alphabetisch!O142,2,2)))</f>
      </c>
      <c r="P123" s="6">
        <f>IF(ISBLANK(Alphabetisch!P142),"",ABS(MID(Alphabetisch!P142,2,2)))</f>
      </c>
      <c r="Q123" s="6">
        <f>IF(ISBLANK(Alphabetisch!Q142),"",ABS(MID(Alphabetisch!Q142,2,2)))</f>
      </c>
      <c r="R123" s="6">
        <f>IF(ISBLANK(Alphabetisch!R142),"",ABS(MID(Alphabetisch!R142,2,2)))</f>
      </c>
      <c r="S123" s="6">
        <f>IF(ISBLANK(Alphabetisch!S142),"",ABS(MID(Alphabetisch!S142,2,2)))</f>
      </c>
      <c r="T123" s="6">
        <f>IF(ISBLANK(Alphabetisch!T142),"",ABS(MID(Alphabetisch!T142,2,2)))</f>
      </c>
      <c r="U123" s="6">
        <f>IF(ISBLANK(Alphabetisch!U142),"",ABS(MID(Alphabetisch!U142,2,2)))</f>
      </c>
      <c r="V123" s="6">
        <f>IF(ISBLANK(Alphabetisch!V142),"",ABS(MID(Alphabetisch!V142,2,2)))</f>
      </c>
      <c r="W123" s="6">
        <f>IF(ISBLANK(Alphabetisch!W142),"",ABS(MID(Alphabetisch!W142,2,2)))</f>
        <v>31</v>
      </c>
      <c r="X123" s="6">
        <f>IF(ISBLANK(Alphabetisch!X142),"",ABS(MID(Alphabetisch!X142,2,2)))</f>
        <v>5</v>
      </c>
      <c r="Y123" s="6">
        <f>IF(ISBLANK(Alphabetisch!Y142),"",ABS(MID(Alphabetisch!Y142,2,2)))</f>
        <v>10</v>
      </c>
      <c r="Z123" s="6">
        <f>IF(ISBLANK(Alphabetisch!Z142),"",ABS(MID(Alphabetisch!Z142,2,2)))</f>
        <v>22</v>
      </c>
      <c r="AA123" s="6">
        <f>IF(ISBLANK(Alphabetisch!AA142),"",ABS(MID(Alphabetisch!AA142,2,2)))</f>
        <v>9</v>
      </c>
      <c r="AB123" s="6">
        <f>IF(ISBLANK(Alphabetisch!AB142),"",ABS(MID(Alphabetisch!AB142,2,2)))</f>
        <v>11</v>
      </c>
      <c r="AC123" s="6">
        <f>IF(ISBLANK(Alphabetisch!AC142),"",ABS(MID(Alphabetisch!AC142,2,2)))</f>
        <v>35</v>
      </c>
      <c r="AD123" s="6">
        <f>IF(ISBLANK(Alphabetisch!AD142),"",ABS(MID(Alphabetisch!AD142,2,2)))</f>
        <v>38</v>
      </c>
      <c r="AE123" s="6">
        <f>IF(ISBLANK(Alphabetisch!AE142),"",ABS(MID(Alphabetisch!AE142,2,2)))</f>
      </c>
      <c r="AF123" s="6">
        <f>IF(ISBLANK(Alphabetisch!AF142),"",ABS(MID(Alphabetisch!AF142,2,2)))</f>
      </c>
      <c r="AG123" s="6">
        <f>IF(ISBLANK(Alphabetisch!AG142),"",ABS(MID(Alphabetisch!AG142,2,2)))</f>
      </c>
      <c r="AH123" s="6">
        <f>IF(ISBLANK(Alphabetisch!AH142),"",ABS(MID(Alphabetisch!AH142,2,2)))</f>
      </c>
      <c r="AI123" s="6">
        <f>IF(ISBLANK(Alphabetisch!AI142),"",ABS(MID(Alphabetisch!AI142,2,2)))</f>
      </c>
      <c r="AJ123" s="6">
        <f>IF(ISBLANK(Alphabetisch!AJ142),"",ABS(MID(Alphabetisch!AJ142,2,2)))</f>
      </c>
      <c r="AK123" s="6">
        <f>IF(ISBLANK(Alphabetisch!AK142),"",ABS(MID(Alphabetisch!AK142,2,2)))</f>
      </c>
      <c r="AL123" s="6">
        <f>IF(ISBLANK(Alphabetisch!AL142),"",ABS(MID(Alphabetisch!AL142,2,2)))</f>
      </c>
      <c r="AM123" s="6">
        <f>IF(ISBLANK(Alphabetisch!AM142),"",ABS(MID(Alphabetisch!AM142,2,2)))</f>
      </c>
      <c r="AN123" s="6">
        <f>IF(ISBLANK(Alphabetisch!AN142),"",ABS(MID(Alphabetisch!AN142,2,2)))</f>
      </c>
      <c r="AO123" s="6">
        <f>IF(ISBLANK(Alphabetisch!AO142),"",ABS(MID(Alphabetisch!AO142,2,2)))</f>
      </c>
      <c r="AP123" s="6">
        <f t="shared" si="2"/>
        <v>8</v>
      </c>
      <c r="AQ123" s="6">
        <f t="shared" si="3"/>
        <v>161</v>
      </c>
    </row>
    <row r="124" spans="1:43" ht="12">
      <c r="A124" s="1" t="str">
        <f>Alphabetisch!A204</f>
        <v>Schmidig</v>
      </c>
      <c r="B124" s="1" t="str">
        <f>Alphabetisch!B204</f>
        <v>Flavian</v>
      </c>
      <c r="C124" s="9" t="str">
        <f>Alphabetisch!C204</f>
        <v>84</v>
      </c>
      <c r="D124" s="1" t="str">
        <f>Alphabetisch!D204</f>
        <v>SG Muotathal</v>
      </c>
      <c r="E124" s="6">
        <f>IF(ISBLANK(Alphabetisch!E204),"",ABS(MID(Alphabetisch!E204,2,2)))</f>
      </c>
      <c r="F124" s="6">
        <f>IF(ISBLANK(Alphabetisch!F204),"",ABS(MID(Alphabetisch!F204,2,2)))</f>
      </c>
      <c r="G124" s="6">
        <f>IF(ISBLANK(Alphabetisch!G204),"",ABS(MID(Alphabetisch!G204,2,2)))</f>
      </c>
      <c r="H124" s="6">
        <f>IF(ISBLANK(Alphabetisch!H204),"",ABS(MID(Alphabetisch!H204,2,2)))</f>
      </c>
      <c r="I124" s="6">
        <f>IF(ISBLANK(Alphabetisch!I204),"",ABS(MID(Alphabetisch!I204,2,2)))</f>
      </c>
      <c r="J124" s="6">
        <f>IF(ISBLANK(Alphabetisch!J204),"",ABS(MID(Alphabetisch!J204,2,2)))</f>
      </c>
      <c r="K124" s="6">
        <f>IF(ISBLANK(Alphabetisch!K204),"",ABS(MID(Alphabetisch!K204,2,2)))</f>
      </c>
      <c r="L124" s="6">
        <f>IF(ISBLANK(Alphabetisch!L204),"",ABS(MID(Alphabetisch!L204,2,2)))</f>
      </c>
      <c r="M124" s="6">
        <f>IF(ISBLANK(Alphabetisch!M204),"",ABS(MID(Alphabetisch!M204,2,2)))</f>
      </c>
      <c r="N124" s="6">
        <f>IF(ISBLANK(Alphabetisch!N204),"",ABS(MID(Alphabetisch!N204,2,2)))</f>
      </c>
      <c r="O124" s="6">
        <f>IF(ISBLANK(Alphabetisch!O204),"",ABS(MID(Alphabetisch!O204,2,2)))</f>
      </c>
      <c r="P124" s="6">
        <f>IF(ISBLANK(Alphabetisch!P204),"",ABS(MID(Alphabetisch!P204,2,2)))</f>
      </c>
      <c r="Q124" s="6">
        <f>IF(ISBLANK(Alphabetisch!Q204),"",ABS(MID(Alphabetisch!Q204,2,2)))</f>
      </c>
      <c r="R124" s="6">
        <f>IF(ISBLANK(Alphabetisch!R204),"",ABS(MID(Alphabetisch!R204,2,2)))</f>
      </c>
      <c r="S124" s="6">
        <f>IF(ISBLANK(Alphabetisch!S204),"",ABS(MID(Alphabetisch!S204,2,2)))</f>
      </c>
      <c r="T124" s="6">
        <f>IF(ISBLANK(Alphabetisch!T204),"",ABS(MID(Alphabetisch!T204,2,2)))</f>
      </c>
      <c r="U124" s="6">
        <f>IF(ISBLANK(Alphabetisch!U204),"",ABS(MID(Alphabetisch!U204,2,2)))</f>
      </c>
      <c r="V124" s="6">
        <f>IF(ISBLANK(Alphabetisch!V204),"",ABS(MID(Alphabetisch!V204,2,2)))</f>
      </c>
      <c r="W124" s="6">
        <f>IF(ISBLANK(Alphabetisch!W204),"",ABS(MID(Alphabetisch!W204,2,2)))</f>
      </c>
      <c r="X124" s="6">
        <f>IF(ISBLANK(Alphabetisch!X204),"",ABS(MID(Alphabetisch!X204,2,2)))</f>
      </c>
      <c r="Y124" s="6">
        <f>IF(ISBLANK(Alphabetisch!Y204),"",ABS(MID(Alphabetisch!Y204,2,2)))</f>
      </c>
      <c r="Z124" s="6">
        <f>IF(ISBLANK(Alphabetisch!Z204),"",ABS(MID(Alphabetisch!Z204,2,2)))</f>
        <v>54</v>
      </c>
      <c r="AA124" s="6">
        <f>IF(ISBLANK(Alphabetisch!AA204),"",ABS(MID(Alphabetisch!AA204,2,2)))</f>
        <v>47</v>
      </c>
      <c r="AB124" s="6">
        <f>IF(ISBLANK(Alphabetisch!AB204),"",ABS(MID(Alphabetisch!AB204,2,2)))</f>
        <v>48</v>
      </c>
      <c r="AC124" s="6">
        <f>IF(ISBLANK(Alphabetisch!AC204),"",ABS(MID(Alphabetisch!AC204,2,2)))</f>
        <v>36</v>
      </c>
      <c r="AD124" s="6">
        <f>IF(ISBLANK(Alphabetisch!AD204),"",ABS(MID(Alphabetisch!AD204,2,2)))</f>
        <v>5</v>
      </c>
      <c r="AE124" s="6">
        <f>IF(ISBLANK(Alphabetisch!AE204),"",ABS(MID(Alphabetisch!AE204,2,2)))</f>
      </c>
      <c r="AF124" s="6">
        <f>IF(ISBLANK(Alphabetisch!AF204),"",ABS(MID(Alphabetisch!AF204,2,2)))</f>
        <v>17</v>
      </c>
      <c r="AG124" s="6">
        <f>IF(ISBLANK(Alphabetisch!AG204),"",ABS(MID(Alphabetisch!AG204,2,2)))</f>
      </c>
      <c r="AH124" s="6">
        <f>IF(ISBLANK(Alphabetisch!AH204),"",ABS(MID(Alphabetisch!AH204,2,2)))</f>
        <v>3</v>
      </c>
      <c r="AI124" s="6">
        <f>IF(ISBLANK(Alphabetisch!AI204),"",ABS(MID(Alphabetisch!AI204,2,2)))</f>
      </c>
      <c r="AJ124" s="6">
        <f>IF(ISBLANK(Alphabetisch!AJ204),"",ABS(MID(Alphabetisch!AJ204,2,2)))</f>
        <v>10</v>
      </c>
      <c r="AK124" s="6">
        <f>IF(ISBLANK(Alphabetisch!AK204),"",ABS(MID(Alphabetisch!AK204,2,2)))</f>
      </c>
      <c r="AL124" s="6">
        <f>IF(ISBLANK(Alphabetisch!AL204),"",ABS(MID(Alphabetisch!AL204,2,2)))</f>
      </c>
      <c r="AM124" s="6">
        <f>IF(ISBLANK(Alphabetisch!AM204),"",ABS(MID(Alphabetisch!AM204,2,2)))</f>
      </c>
      <c r="AN124" s="6">
        <f>IF(ISBLANK(Alphabetisch!AN204),"",ABS(MID(Alphabetisch!AN204,2,2)))</f>
      </c>
      <c r="AO124" s="6">
        <f>IF(ISBLANK(Alphabetisch!AO204),"",ABS(MID(Alphabetisch!AO204,2,2)))</f>
      </c>
      <c r="AP124" s="6">
        <f t="shared" si="2"/>
        <v>8</v>
      </c>
      <c r="AQ124" s="6">
        <f t="shared" si="3"/>
        <v>220</v>
      </c>
    </row>
    <row r="125" spans="1:43" ht="12">
      <c r="A125" s="1" t="str">
        <f>Alphabetisch!A59</f>
        <v>Föhn</v>
      </c>
      <c r="B125" s="1" t="str">
        <f>Alphabetisch!B59</f>
        <v>Ivo</v>
      </c>
      <c r="C125" s="9" t="str">
        <f>Alphabetisch!C59</f>
        <v>63</v>
      </c>
      <c r="D125" s="1" t="str">
        <f>Alphabetisch!D59</f>
        <v>SG Muotathal</v>
      </c>
      <c r="E125" s="6">
        <f>IF(ISBLANK(Alphabetisch!E59),"",ABS(MID(Alphabetisch!E59,2,2)))</f>
      </c>
      <c r="F125" s="6">
        <f>IF(ISBLANK(Alphabetisch!F59),"",ABS(MID(Alphabetisch!F59,2,2)))</f>
      </c>
      <c r="G125" s="6">
        <f>IF(ISBLANK(Alphabetisch!G59),"",ABS(MID(Alphabetisch!G59,2,2)))</f>
      </c>
      <c r="H125" s="6">
        <f>IF(ISBLANK(Alphabetisch!H59),"",ABS(MID(Alphabetisch!H59,2,2)))</f>
      </c>
      <c r="I125" s="6">
        <f>IF(ISBLANK(Alphabetisch!I59),"",ABS(MID(Alphabetisch!I59,2,2)))</f>
      </c>
      <c r="J125" s="6">
        <f>IF(ISBLANK(Alphabetisch!J59),"",ABS(MID(Alphabetisch!J59,2,2)))</f>
        <v>24</v>
      </c>
      <c r="K125" s="6">
        <f>IF(ISBLANK(Alphabetisch!K59),"",ABS(MID(Alphabetisch!K59,2,2)))</f>
        <v>28</v>
      </c>
      <c r="L125" s="6">
        <f>IF(ISBLANK(Alphabetisch!L59),"",ABS(MID(Alphabetisch!L59,2,2)))</f>
      </c>
      <c r="M125" s="6">
        <f>IF(ISBLANK(Alphabetisch!M59),"",ABS(MID(Alphabetisch!M59,2,2)))</f>
      </c>
      <c r="N125" s="6">
        <f>IF(ISBLANK(Alphabetisch!N59),"",ABS(MID(Alphabetisch!N59,2,2)))</f>
        <v>21</v>
      </c>
      <c r="O125" s="6">
        <f>IF(ISBLANK(Alphabetisch!O59),"",ABS(MID(Alphabetisch!O59,2,2)))</f>
        <v>27</v>
      </c>
      <c r="P125" s="6">
        <f>IF(ISBLANK(Alphabetisch!P59),"",ABS(MID(Alphabetisch!P59,2,2)))</f>
        <v>35</v>
      </c>
      <c r="Q125" s="6">
        <f>IF(ISBLANK(Alphabetisch!Q59),"",ABS(MID(Alphabetisch!Q59,2,2)))</f>
        <v>16</v>
      </c>
      <c r="R125" s="6">
        <f>IF(ISBLANK(Alphabetisch!R59),"",ABS(MID(Alphabetisch!R59,2,2)))</f>
      </c>
      <c r="S125" s="6">
        <f>IF(ISBLANK(Alphabetisch!S59),"",ABS(MID(Alphabetisch!S59,2,2)))</f>
      </c>
      <c r="T125" s="6">
        <f>IF(ISBLANK(Alphabetisch!T59),"",ABS(MID(Alphabetisch!T59,2,2)))</f>
        <v>47</v>
      </c>
      <c r="U125" s="6">
        <f>IF(ISBLANK(Alphabetisch!U59),"",ABS(MID(Alphabetisch!U59,2,2)))</f>
      </c>
      <c r="V125" s="6">
        <f>IF(ISBLANK(Alphabetisch!V59),"",ABS(MID(Alphabetisch!V59,2,2)))</f>
      </c>
      <c r="W125" s="6">
        <f>IF(ISBLANK(Alphabetisch!W59),"",ABS(MID(Alphabetisch!W59,2,2)))</f>
        <v>29</v>
      </c>
      <c r="X125" s="6">
        <f>IF(ISBLANK(Alphabetisch!X59),"",ABS(MID(Alphabetisch!X59,2,2)))</f>
      </c>
      <c r="Y125" s="6">
        <f>IF(ISBLANK(Alphabetisch!Y59),"",ABS(MID(Alphabetisch!Y59,2,2)))</f>
      </c>
      <c r="Z125" s="6">
        <f>IF(ISBLANK(Alphabetisch!Z59),"",ABS(MID(Alphabetisch!Z59,2,2)))</f>
      </c>
      <c r="AA125" s="6">
        <f>IF(ISBLANK(Alphabetisch!AA59),"",ABS(MID(Alphabetisch!AA59,2,2)))</f>
      </c>
      <c r="AB125" s="6">
        <f>IF(ISBLANK(Alphabetisch!AB59),"",ABS(MID(Alphabetisch!AB59,2,2)))</f>
      </c>
      <c r="AC125" s="6">
        <f>IF(ISBLANK(Alphabetisch!AC59),"",ABS(MID(Alphabetisch!AC59,2,2)))</f>
      </c>
      <c r="AD125" s="6">
        <f>IF(ISBLANK(Alphabetisch!AD59),"",ABS(MID(Alphabetisch!AD59,2,2)))</f>
      </c>
      <c r="AE125" s="6">
        <f>IF(ISBLANK(Alphabetisch!AE59),"",ABS(MID(Alphabetisch!AE59,2,2)))</f>
      </c>
      <c r="AF125" s="6">
        <f>IF(ISBLANK(Alphabetisch!AF59),"",ABS(MID(Alphabetisch!AF59,2,2)))</f>
      </c>
      <c r="AG125" s="6">
        <f>IF(ISBLANK(Alphabetisch!AG59),"",ABS(MID(Alphabetisch!AG59,2,2)))</f>
      </c>
      <c r="AH125" s="6">
        <f>IF(ISBLANK(Alphabetisch!AH59),"",ABS(MID(Alphabetisch!AH59,2,2)))</f>
      </c>
      <c r="AI125" s="6">
        <f>IF(ISBLANK(Alphabetisch!AI59),"",ABS(MID(Alphabetisch!AI59,2,2)))</f>
      </c>
      <c r="AJ125" s="6">
        <f>IF(ISBLANK(Alphabetisch!AJ59),"",ABS(MID(Alphabetisch!AJ59,2,2)))</f>
      </c>
      <c r="AK125" s="6">
        <f>IF(ISBLANK(Alphabetisch!AK59),"",ABS(MID(Alphabetisch!AK59,2,2)))</f>
      </c>
      <c r="AL125" s="6">
        <f>IF(ISBLANK(Alphabetisch!AL59),"",ABS(MID(Alphabetisch!AL59,2,2)))</f>
      </c>
      <c r="AM125" s="6">
        <f>IF(ISBLANK(Alphabetisch!AM59),"",ABS(MID(Alphabetisch!AM59,2,2)))</f>
      </c>
      <c r="AN125" s="6">
        <f>IF(ISBLANK(Alphabetisch!AN59),"",ABS(MID(Alphabetisch!AN59,2,2)))</f>
      </c>
      <c r="AO125" s="6">
        <f>IF(ISBLANK(Alphabetisch!AO59),"",ABS(MID(Alphabetisch!AO59,2,2)))</f>
      </c>
      <c r="AP125" s="6">
        <f t="shared" si="2"/>
        <v>8</v>
      </c>
      <c r="AQ125" s="6">
        <f t="shared" si="3"/>
        <v>227</v>
      </c>
    </row>
    <row r="126" spans="1:43" ht="12">
      <c r="A126" s="1" t="str">
        <f>Alphabetisch!A276</f>
        <v>Wintsch</v>
      </c>
      <c r="B126" s="1" t="str">
        <f>Alphabetisch!B276</f>
        <v>Andreas</v>
      </c>
      <c r="C126" s="1" t="str">
        <f>Alphabetisch!C276</f>
        <v>60</v>
      </c>
      <c r="D126" s="1" t="str">
        <f>Alphabetisch!D276</f>
        <v>MSV Bisisthal</v>
      </c>
      <c r="E126" s="6">
        <f>IF(ISBLANK(Alphabetisch!E276),"",ABS(MID(Alphabetisch!E276,2,2)))</f>
      </c>
      <c r="F126" s="6">
        <f>IF(ISBLANK(Alphabetisch!F276),"",ABS(MID(Alphabetisch!F276,2,2)))</f>
      </c>
      <c r="G126" s="6">
        <f>IF(ISBLANK(Alphabetisch!G276),"",ABS(MID(Alphabetisch!G276,2,2)))</f>
      </c>
      <c r="H126" s="6">
        <f>IF(ISBLANK(Alphabetisch!H276),"",ABS(MID(Alphabetisch!H276,2,2)))</f>
      </c>
      <c r="I126" s="6">
        <f>IF(ISBLANK(Alphabetisch!I276),"",ABS(MID(Alphabetisch!I276,2,2)))</f>
      </c>
      <c r="J126" s="6">
        <f>IF(ISBLANK(Alphabetisch!J276),"",ABS(MID(Alphabetisch!J276,2,2)))</f>
      </c>
      <c r="K126" s="6">
        <f>IF(ISBLANK(Alphabetisch!K276),"",ABS(MID(Alphabetisch!K276,2,2)))</f>
      </c>
      <c r="L126" s="6">
        <f>IF(ISBLANK(Alphabetisch!L276),"",ABS(MID(Alphabetisch!L276,2,2)))</f>
      </c>
      <c r="M126" s="6">
        <f>IF(ISBLANK(Alphabetisch!M276),"",ABS(MID(Alphabetisch!M276,2,2)))</f>
      </c>
      <c r="N126" s="6">
        <f>IF(ISBLANK(Alphabetisch!N276),"",ABS(MID(Alphabetisch!N276,2,2)))</f>
      </c>
      <c r="O126" s="6">
        <f>IF(ISBLANK(Alphabetisch!O276),"",ABS(MID(Alphabetisch!O276,2,2)))</f>
      </c>
      <c r="P126" s="6">
        <f>IF(ISBLANK(Alphabetisch!P276),"",ABS(MID(Alphabetisch!P276,2,2)))</f>
      </c>
      <c r="Q126" s="6">
        <f>IF(ISBLANK(Alphabetisch!Q276),"",ABS(MID(Alphabetisch!Q276,2,2)))</f>
      </c>
      <c r="R126" s="6">
        <f>IF(ISBLANK(Alphabetisch!R276),"",ABS(MID(Alphabetisch!R276,2,2)))</f>
      </c>
      <c r="S126" s="6">
        <f>IF(ISBLANK(Alphabetisch!S276),"",ABS(MID(Alphabetisch!S276,2,2)))</f>
      </c>
      <c r="T126" s="6">
        <f>IF(ISBLANK(Alphabetisch!T276),"",ABS(MID(Alphabetisch!T276,2,2)))</f>
      </c>
      <c r="U126" s="6">
        <f>IF(ISBLANK(Alphabetisch!U276),"",ABS(MID(Alphabetisch!U276,2,2)))</f>
      </c>
      <c r="V126" s="6">
        <f>IF(ISBLANK(Alphabetisch!V276),"",ABS(MID(Alphabetisch!V276,2,2)))</f>
      </c>
      <c r="W126" s="6">
        <f>IF(ISBLANK(Alphabetisch!W276),"",ABS(MID(Alphabetisch!W276,2,2)))</f>
      </c>
      <c r="X126" s="6">
        <f>IF(ISBLANK(Alphabetisch!X276),"",ABS(MID(Alphabetisch!X276,2,2)))</f>
      </c>
      <c r="Y126" s="6">
        <f>IF(ISBLANK(Alphabetisch!Y276),"",ABS(MID(Alphabetisch!Y276,2,2)))</f>
      </c>
      <c r="Z126" s="6">
        <f>IF(ISBLANK(Alphabetisch!Z276),"",ABS(MID(Alphabetisch!Z276,2,2)))</f>
        <v>36</v>
      </c>
      <c r="AA126" s="6">
        <f>IF(ISBLANK(Alphabetisch!AA276),"",ABS(MID(Alphabetisch!AA276,2,2)))</f>
      </c>
      <c r="AB126" s="6">
        <f>IF(ISBLANK(Alphabetisch!AB276),"",ABS(MID(Alphabetisch!AB276,2,2)))</f>
      </c>
      <c r="AC126" s="6">
        <f>IF(ISBLANK(Alphabetisch!AC276),"",ABS(MID(Alphabetisch!AC276,2,2)))</f>
        <v>46</v>
      </c>
      <c r="AD126" s="6">
        <f>IF(ISBLANK(Alphabetisch!AD276),"",ABS(MID(Alphabetisch!AD276,2,2)))</f>
        <v>58</v>
      </c>
      <c r="AE126" s="6">
        <f>IF(ISBLANK(Alphabetisch!AE276),"",ABS(MID(Alphabetisch!AE276,2,2)))</f>
        <v>26</v>
      </c>
      <c r="AF126" s="6">
        <f>IF(ISBLANK(Alphabetisch!AF276),"",ABS(MID(Alphabetisch!AF276,2,2)))</f>
        <v>36</v>
      </c>
      <c r="AG126" s="6">
        <f>IF(ISBLANK(Alphabetisch!AG276),"",ABS(MID(Alphabetisch!AG276,2,2)))</f>
        <v>24</v>
      </c>
      <c r="AH126" s="6">
        <f>IF(ISBLANK(Alphabetisch!AH276),"",ABS(MID(Alphabetisch!AH276,2,2)))</f>
      </c>
      <c r="AI126" s="6">
        <f>IF(ISBLANK(Alphabetisch!AI276),"",ABS(MID(Alphabetisch!AI276,2,2)))</f>
        <v>10</v>
      </c>
      <c r="AJ126" s="6">
        <f>IF(ISBLANK(Alphabetisch!AJ276),"",ABS(MID(Alphabetisch!AJ276,2,2)))</f>
        <v>19</v>
      </c>
      <c r="AK126" s="6">
        <f>IF(ISBLANK(Alphabetisch!AK276),"",ABS(MID(Alphabetisch!AK276,2,2)))</f>
      </c>
      <c r="AL126" s="6">
        <f>IF(ISBLANK(Alphabetisch!AL276),"",ABS(MID(Alphabetisch!AL276,2,2)))</f>
      </c>
      <c r="AM126" s="6">
        <f>IF(ISBLANK(Alphabetisch!AM276),"",ABS(MID(Alphabetisch!AM276,2,2)))</f>
      </c>
      <c r="AN126" s="6">
        <f>IF(ISBLANK(Alphabetisch!AN276),"",ABS(MID(Alphabetisch!AN276,2,2)))</f>
      </c>
      <c r="AO126" s="6">
        <f>IF(ISBLANK(Alphabetisch!AO276),"",ABS(MID(Alphabetisch!AO276,2,2)))</f>
      </c>
      <c r="AP126" s="6">
        <f t="shared" si="2"/>
        <v>8</v>
      </c>
      <c r="AQ126" s="6">
        <f t="shared" si="3"/>
        <v>255</v>
      </c>
    </row>
    <row r="127" spans="1:43" ht="12">
      <c r="A127" s="1" t="str">
        <f>Alphabetisch!A110</f>
        <v>Heinzer</v>
      </c>
      <c r="B127" s="1" t="str">
        <f>Alphabetisch!B110</f>
        <v>Adrian</v>
      </c>
      <c r="C127" s="9" t="str">
        <f>Alphabetisch!C110</f>
        <v>78</v>
      </c>
      <c r="D127" s="1" t="str">
        <f>Alphabetisch!D110</f>
        <v>SG Muotathal</v>
      </c>
      <c r="E127" s="6">
        <f>IF(ISBLANK(Alphabetisch!E110),"",ABS(MID(Alphabetisch!E110,2,2)))</f>
      </c>
      <c r="F127" s="6">
        <f>IF(ISBLANK(Alphabetisch!F110),"",ABS(MID(Alphabetisch!F110,2,2)))</f>
      </c>
      <c r="G127" s="6">
        <f>IF(ISBLANK(Alphabetisch!G110),"",ABS(MID(Alphabetisch!G110,2,2)))</f>
      </c>
      <c r="H127" s="6">
        <f>IF(ISBLANK(Alphabetisch!H110),"",ABS(MID(Alphabetisch!H110,2,2)))</f>
      </c>
      <c r="I127" s="6">
        <f>IF(ISBLANK(Alphabetisch!I110),"",ABS(MID(Alphabetisch!I110,2,2)))</f>
      </c>
      <c r="J127" s="6">
        <f>IF(ISBLANK(Alphabetisch!J110),"",ABS(MID(Alphabetisch!J110,2,2)))</f>
      </c>
      <c r="K127" s="6">
        <f>IF(ISBLANK(Alphabetisch!K110),"",ABS(MID(Alphabetisch!K110,2,2)))</f>
      </c>
      <c r="L127" s="6">
        <f>IF(ISBLANK(Alphabetisch!L110),"",ABS(MID(Alphabetisch!L110,2,2)))</f>
      </c>
      <c r="M127" s="6">
        <f>IF(ISBLANK(Alphabetisch!M110),"",ABS(MID(Alphabetisch!M110,2,2)))</f>
      </c>
      <c r="N127" s="6">
        <f>IF(ISBLANK(Alphabetisch!N110),"",ABS(MID(Alphabetisch!N110,2,2)))</f>
      </c>
      <c r="O127" s="6">
        <f>IF(ISBLANK(Alphabetisch!O110),"",ABS(MID(Alphabetisch!O110,2,2)))</f>
      </c>
      <c r="P127" s="6">
        <f>IF(ISBLANK(Alphabetisch!P110),"",ABS(MID(Alphabetisch!P110,2,2)))</f>
      </c>
      <c r="Q127" s="6">
        <f>IF(ISBLANK(Alphabetisch!Q110),"",ABS(MID(Alphabetisch!Q110,2,2)))</f>
      </c>
      <c r="R127" s="6">
        <f>IF(ISBLANK(Alphabetisch!R110),"",ABS(MID(Alphabetisch!R110,2,2)))</f>
      </c>
      <c r="S127" s="6">
        <f>IF(ISBLANK(Alphabetisch!S110),"",ABS(MID(Alphabetisch!S110,2,2)))</f>
      </c>
      <c r="T127" s="6">
        <f>IF(ISBLANK(Alphabetisch!T110),"",ABS(MID(Alphabetisch!T110,2,2)))</f>
      </c>
      <c r="U127" s="6">
        <f>IF(ISBLANK(Alphabetisch!U110),"",ABS(MID(Alphabetisch!U110,2,2)))</f>
        <v>42</v>
      </c>
      <c r="V127" s="6">
        <f>IF(ISBLANK(Alphabetisch!V110),"",ABS(MID(Alphabetisch!V110,2,2)))</f>
        <v>32</v>
      </c>
      <c r="W127" s="6">
        <f>IF(ISBLANK(Alphabetisch!W110),"",ABS(MID(Alphabetisch!W110,2,2)))</f>
        <v>38</v>
      </c>
      <c r="X127" s="6">
        <f>IF(ISBLANK(Alphabetisch!X110),"",ABS(MID(Alphabetisch!X110,2,2)))</f>
        <v>33</v>
      </c>
      <c r="Y127" s="6">
        <f>IF(ISBLANK(Alphabetisch!Y110),"",ABS(MID(Alphabetisch!Y110,2,2)))</f>
      </c>
      <c r="Z127" s="6">
        <f>IF(ISBLANK(Alphabetisch!Z110),"",ABS(MID(Alphabetisch!Z110,2,2)))</f>
        <v>40</v>
      </c>
      <c r="AA127" s="6">
        <f>IF(ISBLANK(Alphabetisch!AA110),"",ABS(MID(Alphabetisch!AA110,2,2)))</f>
      </c>
      <c r="AB127" s="6">
        <f>IF(ISBLANK(Alphabetisch!AB110),"",ABS(MID(Alphabetisch!AB110,2,2)))</f>
        <v>49</v>
      </c>
      <c r="AC127" s="6">
        <f>IF(ISBLANK(Alphabetisch!AC110),"",ABS(MID(Alphabetisch!AC110,2,2)))</f>
      </c>
      <c r="AD127" s="6">
        <f>IF(ISBLANK(Alphabetisch!AD110),"",ABS(MID(Alphabetisch!AD110,2,2)))</f>
        <v>27</v>
      </c>
      <c r="AE127" s="6">
        <f>IF(ISBLANK(Alphabetisch!AE110),"",ABS(MID(Alphabetisch!AE110,2,2)))</f>
        <v>42</v>
      </c>
      <c r="AF127" s="6">
        <f>IF(ISBLANK(Alphabetisch!AF110),"",ABS(MID(Alphabetisch!AF110,2,2)))</f>
      </c>
      <c r="AG127" s="6">
        <f>IF(ISBLANK(Alphabetisch!AG110),"",ABS(MID(Alphabetisch!AG110,2,2)))</f>
      </c>
      <c r="AH127" s="6">
        <f>IF(ISBLANK(Alphabetisch!AH110),"",ABS(MID(Alphabetisch!AH110,2,2)))</f>
      </c>
      <c r="AI127" s="6">
        <f>IF(ISBLANK(Alphabetisch!AI110),"",ABS(MID(Alphabetisch!AI110,2,2)))</f>
      </c>
      <c r="AJ127" s="6">
        <f>IF(ISBLANK(Alphabetisch!AJ110),"",ABS(MID(Alphabetisch!AJ110,2,2)))</f>
      </c>
      <c r="AK127" s="6">
        <f>IF(ISBLANK(Alphabetisch!AK110),"",ABS(MID(Alphabetisch!AK110,2,2)))</f>
      </c>
      <c r="AL127" s="6">
        <f>IF(ISBLANK(Alphabetisch!AL110),"",ABS(MID(Alphabetisch!AL110,2,2)))</f>
      </c>
      <c r="AM127" s="6">
        <f>IF(ISBLANK(Alphabetisch!AM110),"",ABS(MID(Alphabetisch!AM110,2,2)))</f>
      </c>
      <c r="AN127" s="6">
        <f>IF(ISBLANK(Alphabetisch!AN110),"",ABS(MID(Alphabetisch!AN110,2,2)))</f>
      </c>
      <c r="AO127" s="6">
        <f>IF(ISBLANK(Alphabetisch!AO110),"",ABS(MID(Alphabetisch!AO110,2,2)))</f>
      </c>
      <c r="AP127" s="6">
        <f t="shared" si="2"/>
        <v>8</v>
      </c>
      <c r="AQ127" s="6">
        <f t="shared" si="3"/>
        <v>303</v>
      </c>
    </row>
    <row r="128" spans="1:43" ht="12">
      <c r="A128" s="1" t="str">
        <f>Alphabetisch!A23</f>
        <v>Betschart</v>
      </c>
      <c r="B128" s="1" t="str">
        <f>Alphabetisch!B23</f>
        <v>Leo</v>
      </c>
      <c r="C128" s="9">
        <f>Alphabetisch!C23</f>
        <v>46</v>
      </c>
      <c r="D128" s="1" t="str">
        <f>Alphabetisch!D23</f>
        <v>SG Muotathal</v>
      </c>
      <c r="E128" s="6">
        <f>IF(ISBLANK(Alphabetisch!E23),"",ABS(MID(Alphabetisch!E23,2,2)))</f>
        <v>27</v>
      </c>
      <c r="F128" s="6">
        <f>IF(ISBLANK(Alphabetisch!F23),"",ABS(MID(Alphabetisch!F23,2,2)))</f>
        <v>38</v>
      </c>
      <c r="G128" s="6">
        <f>IF(ISBLANK(Alphabetisch!G23),"",ABS(MID(Alphabetisch!G23,2,2)))</f>
      </c>
      <c r="H128" s="6">
        <f>IF(ISBLANK(Alphabetisch!H23),"",ABS(MID(Alphabetisch!H23,2,2)))</f>
        <v>33</v>
      </c>
      <c r="I128" s="6">
        <f>IF(ISBLANK(Alphabetisch!I23),"",ABS(MID(Alphabetisch!I23,2,2)))</f>
      </c>
      <c r="J128" s="6">
        <f>IF(ISBLANK(Alphabetisch!J23),"",ABS(MID(Alphabetisch!J23,2,2)))</f>
        <v>38</v>
      </c>
      <c r="K128" s="6">
        <f>IF(ISBLANK(Alphabetisch!K23),"",ABS(MID(Alphabetisch!K23,2,2)))</f>
        <v>39</v>
      </c>
      <c r="L128" s="6">
        <f>IF(ISBLANK(Alphabetisch!L23),"",ABS(MID(Alphabetisch!L23,2,2)))</f>
      </c>
      <c r="M128" s="6">
        <f>IF(ISBLANK(Alphabetisch!M23),"",ABS(MID(Alphabetisch!M23,2,2)))</f>
      </c>
      <c r="N128" s="6">
        <f>IF(ISBLANK(Alphabetisch!N23),"",ABS(MID(Alphabetisch!N23,2,2)))</f>
        <v>39</v>
      </c>
      <c r="O128" s="6">
        <f>IF(ISBLANK(Alphabetisch!O23),"",ABS(MID(Alphabetisch!O23,2,2)))</f>
      </c>
      <c r="P128" s="6">
        <f>IF(ISBLANK(Alphabetisch!P23),"",ABS(MID(Alphabetisch!P23,2,2)))</f>
        <v>50</v>
      </c>
      <c r="Q128" s="6">
        <f>IF(ISBLANK(Alphabetisch!Q23),"",ABS(MID(Alphabetisch!Q23,2,2)))</f>
        <v>44</v>
      </c>
      <c r="R128" s="6">
        <f>IF(ISBLANK(Alphabetisch!R23),"",ABS(MID(Alphabetisch!R23,2,2)))</f>
      </c>
      <c r="S128" s="6">
        <f>IF(ISBLANK(Alphabetisch!S23),"",ABS(MID(Alphabetisch!S23,2,2)))</f>
      </c>
      <c r="T128" s="6">
        <f>IF(ISBLANK(Alphabetisch!T23),"",ABS(MID(Alphabetisch!T23,2,2)))</f>
      </c>
      <c r="U128" s="6">
        <f>IF(ISBLANK(Alphabetisch!U23),"",ABS(MID(Alphabetisch!U23,2,2)))</f>
      </c>
      <c r="V128" s="6">
        <f>IF(ISBLANK(Alphabetisch!V23),"",ABS(MID(Alphabetisch!V23,2,2)))</f>
      </c>
      <c r="W128" s="6">
        <f>IF(ISBLANK(Alphabetisch!W23),"",ABS(MID(Alphabetisch!W23,2,2)))</f>
      </c>
      <c r="X128" s="6">
        <f>IF(ISBLANK(Alphabetisch!X23),"",ABS(MID(Alphabetisch!X23,2,2)))</f>
      </c>
      <c r="Y128" s="6">
        <f>IF(ISBLANK(Alphabetisch!Y23),"",ABS(MID(Alphabetisch!Y23,2,2)))</f>
      </c>
      <c r="Z128" s="6">
        <f>IF(ISBLANK(Alphabetisch!Z23),"",ABS(MID(Alphabetisch!Z23,2,2)))</f>
      </c>
      <c r="AA128" s="6">
        <f>IF(ISBLANK(Alphabetisch!AA23),"",ABS(MID(Alphabetisch!AA23,2,2)))</f>
      </c>
      <c r="AB128" s="6">
        <f>IF(ISBLANK(Alphabetisch!AB23),"",ABS(MID(Alphabetisch!AB23,2,2)))</f>
      </c>
      <c r="AC128" s="6">
        <f>IF(ISBLANK(Alphabetisch!AC23),"",ABS(MID(Alphabetisch!AC23,2,2)))</f>
      </c>
      <c r="AD128" s="6">
        <f>IF(ISBLANK(Alphabetisch!AD23),"",ABS(MID(Alphabetisch!AD23,2,2)))</f>
      </c>
      <c r="AE128" s="6">
        <f>IF(ISBLANK(Alphabetisch!AE23),"",ABS(MID(Alphabetisch!AE23,2,2)))</f>
      </c>
      <c r="AF128" s="6">
        <f>IF(ISBLANK(Alphabetisch!AF23),"",ABS(MID(Alphabetisch!AF23,2,2)))</f>
      </c>
      <c r="AG128" s="6">
        <f>IF(ISBLANK(Alphabetisch!AG23),"",ABS(MID(Alphabetisch!AG23,2,2)))</f>
      </c>
      <c r="AH128" s="6">
        <f>IF(ISBLANK(Alphabetisch!AH23),"",ABS(MID(Alphabetisch!AH23,2,2)))</f>
      </c>
      <c r="AI128" s="6">
        <f>IF(ISBLANK(Alphabetisch!AI23),"",ABS(MID(Alphabetisch!AI23,2,2)))</f>
      </c>
      <c r="AJ128" s="6">
        <f>IF(ISBLANK(Alphabetisch!AJ23),"",ABS(MID(Alphabetisch!AJ23,2,2)))</f>
      </c>
      <c r="AK128" s="6">
        <f>IF(ISBLANK(Alphabetisch!AK23),"",ABS(MID(Alphabetisch!AK23,2,2)))</f>
      </c>
      <c r="AL128" s="6">
        <f>IF(ISBLANK(Alphabetisch!AL23),"",ABS(MID(Alphabetisch!AL23,2,2)))</f>
      </c>
      <c r="AM128" s="6">
        <f>IF(ISBLANK(Alphabetisch!AM23),"",ABS(MID(Alphabetisch!AM23,2,2)))</f>
      </c>
      <c r="AN128" s="6">
        <f>IF(ISBLANK(Alphabetisch!AN23),"",ABS(MID(Alphabetisch!AN23,2,2)))</f>
      </c>
      <c r="AO128" s="6">
        <f>IF(ISBLANK(Alphabetisch!AO23),"",ABS(MID(Alphabetisch!AO23,2,2)))</f>
      </c>
      <c r="AP128" s="6">
        <f t="shared" si="2"/>
        <v>8</v>
      </c>
      <c r="AQ128" s="6">
        <f t="shared" si="3"/>
        <v>308</v>
      </c>
    </row>
    <row r="129" spans="1:43" ht="12">
      <c r="A129" s="1" t="str">
        <f>Alphabetisch!A16</f>
        <v>Betschart</v>
      </c>
      <c r="B129" s="1" t="str">
        <f>Alphabetisch!B16</f>
        <v>Bruno</v>
      </c>
      <c r="C129" s="9" t="str">
        <f>Alphabetisch!C16</f>
        <v>78</v>
      </c>
      <c r="D129" s="1" t="str">
        <f>Alphabetisch!D16</f>
        <v>FSG Ried-Muotathal</v>
      </c>
      <c r="E129" s="6">
        <f>IF(ISBLANK(Alphabetisch!E16),"",ABS(MID(Alphabetisch!E16,2,2)))</f>
      </c>
      <c r="F129" s="6">
        <f>IF(ISBLANK(Alphabetisch!F16),"",ABS(MID(Alphabetisch!F16,2,2)))</f>
      </c>
      <c r="G129" s="6">
        <f>IF(ISBLANK(Alphabetisch!G16),"",ABS(MID(Alphabetisch!G16,2,2)))</f>
      </c>
      <c r="H129" s="6">
        <f>IF(ISBLANK(Alphabetisch!H16),"",ABS(MID(Alphabetisch!H16,2,2)))</f>
      </c>
      <c r="I129" s="6">
        <f>IF(ISBLANK(Alphabetisch!I16),"",ABS(MID(Alphabetisch!I16,2,2)))</f>
      </c>
      <c r="J129" s="6">
        <f>IF(ISBLANK(Alphabetisch!J16),"",ABS(MID(Alphabetisch!J16,2,2)))</f>
      </c>
      <c r="K129" s="6">
        <f>IF(ISBLANK(Alphabetisch!K16),"",ABS(MID(Alphabetisch!K16,2,2)))</f>
      </c>
      <c r="L129" s="6">
        <f>IF(ISBLANK(Alphabetisch!L16),"",ABS(MID(Alphabetisch!L16,2,2)))</f>
      </c>
      <c r="M129" s="6">
        <f>IF(ISBLANK(Alphabetisch!M16),"",ABS(MID(Alphabetisch!M16,2,2)))</f>
      </c>
      <c r="N129" s="6">
        <f>IF(ISBLANK(Alphabetisch!N16),"",ABS(MID(Alphabetisch!N16,2,2)))</f>
      </c>
      <c r="O129" s="6">
        <f>IF(ISBLANK(Alphabetisch!O16),"",ABS(MID(Alphabetisch!O16,2,2)))</f>
      </c>
      <c r="P129" s="6">
        <f>IF(ISBLANK(Alphabetisch!P16),"",ABS(MID(Alphabetisch!P16,2,2)))</f>
      </c>
      <c r="Q129" s="6">
        <f>IF(ISBLANK(Alphabetisch!Q16),"",ABS(MID(Alphabetisch!Q16,2,2)))</f>
      </c>
      <c r="R129" s="6">
        <f>IF(ISBLANK(Alphabetisch!R16),"",ABS(MID(Alphabetisch!R16,2,2)))</f>
      </c>
      <c r="S129" s="6">
        <f>IF(ISBLANK(Alphabetisch!S16),"",ABS(MID(Alphabetisch!S16,2,2)))</f>
      </c>
      <c r="T129" s="6">
        <f>IF(ISBLANK(Alphabetisch!T16),"",ABS(MID(Alphabetisch!T16,2,2)))</f>
        <v>28</v>
      </c>
      <c r="U129" s="6">
        <f>IF(ISBLANK(Alphabetisch!U16),"",ABS(MID(Alphabetisch!U16,2,2)))</f>
        <v>3</v>
      </c>
      <c r="V129" s="6">
        <f>IF(ISBLANK(Alphabetisch!V16),"",ABS(MID(Alphabetisch!V16,2,2)))</f>
        <v>4</v>
      </c>
      <c r="W129" s="6">
        <f>IF(ISBLANK(Alphabetisch!W16),"",ABS(MID(Alphabetisch!W16,2,2)))</f>
        <v>11</v>
      </c>
      <c r="X129" s="6">
        <f>IF(ISBLANK(Alphabetisch!X16),"",ABS(MID(Alphabetisch!X16,2,2)))</f>
        <v>5</v>
      </c>
      <c r="Y129" s="6">
        <f>IF(ISBLANK(Alphabetisch!Y16),"",ABS(MID(Alphabetisch!Y16,2,2)))</f>
      </c>
      <c r="Z129" s="6">
        <f>IF(ISBLANK(Alphabetisch!Z16),"",ABS(MID(Alphabetisch!Z16,2,2)))</f>
        <v>4</v>
      </c>
      <c r="AA129" s="6">
        <f>IF(ISBLANK(Alphabetisch!AA16),"",ABS(MID(Alphabetisch!AA16,2,2)))</f>
        <v>8</v>
      </c>
      <c r="AB129" s="6">
        <f>IF(ISBLANK(Alphabetisch!AB16),"",ABS(MID(Alphabetisch!AB16,2,2)))</f>
      </c>
      <c r="AC129" s="6">
        <f>IF(ISBLANK(Alphabetisch!AC16),"",ABS(MID(Alphabetisch!AC16,2,2)))</f>
      </c>
      <c r="AD129" s="6">
        <f>IF(ISBLANK(Alphabetisch!AD16),"",ABS(MID(Alphabetisch!AD16,2,2)))</f>
      </c>
      <c r="AE129" s="6">
        <f>IF(ISBLANK(Alphabetisch!AE16),"",ABS(MID(Alphabetisch!AE16,2,2)))</f>
      </c>
      <c r="AF129" s="6">
        <f>IF(ISBLANK(Alphabetisch!AF16),"",ABS(MID(Alphabetisch!AF16,2,2)))</f>
      </c>
      <c r="AG129" s="6">
        <f>IF(ISBLANK(Alphabetisch!AG16),"",ABS(MID(Alphabetisch!AG16,2,2)))</f>
      </c>
      <c r="AH129" s="6">
        <f>IF(ISBLANK(Alphabetisch!AH16),"",ABS(MID(Alphabetisch!AH16,2,2)))</f>
      </c>
      <c r="AI129" s="6">
        <f>IF(ISBLANK(Alphabetisch!AI16),"",ABS(MID(Alphabetisch!AI16,2,2)))</f>
      </c>
      <c r="AJ129" s="6">
        <f>IF(ISBLANK(Alphabetisch!AJ16),"",ABS(MID(Alphabetisch!AJ16,2,2)))</f>
      </c>
      <c r="AK129" s="6">
        <f>IF(ISBLANK(Alphabetisch!AK16),"",ABS(MID(Alphabetisch!AK16,2,2)))</f>
      </c>
      <c r="AL129" s="6">
        <f>IF(ISBLANK(Alphabetisch!AL16),"",ABS(MID(Alphabetisch!AL16,2,2)))</f>
      </c>
      <c r="AM129" s="6">
        <f>IF(ISBLANK(Alphabetisch!AM16),"",ABS(MID(Alphabetisch!AM16,2,2)))</f>
      </c>
      <c r="AN129" s="6">
        <f>IF(ISBLANK(Alphabetisch!AN16),"",ABS(MID(Alphabetisch!AN16,2,2)))</f>
      </c>
      <c r="AO129" s="6">
        <f>IF(ISBLANK(Alphabetisch!AO16),"",ABS(MID(Alphabetisch!AO16,2,2)))</f>
      </c>
      <c r="AP129" s="6">
        <f t="shared" si="2"/>
        <v>7</v>
      </c>
      <c r="AQ129" s="6">
        <f t="shared" si="3"/>
        <v>63</v>
      </c>
    </row>
    <row r="130" spans="1:43" ht="12">
      <c r="A130" s="1" t="str">
        <f>Alphabetisch!A269</f>
        <v>Ulrich</v>
      </c>
      <c r="B130" s="1" t="str">
        <f>Alphabetisch!B269</f>
        <v>Hans-Ruedi</v>
      </c>
      <c r="C130" s="9" t="str">
        <f>Alphabetisch!C269</f>
        <v>62</v>
      </c>
      <c r="D130" s="1" t="str">
        <f>Alphabetisch!D269</f>
        <v>MSV Bisisthal</v>
      </c>
      <c r="E130" s="6">
        <f>IF(ISBLANK(Alphabetisch!E269),"",ABS(MID(Alphabetisch!E269,2,2)))</f>
        <v>18</v>
      </c>
      <c r="F130" s="6">
        <f>IF(ISBLANK(Alphabetisch!F269),"",ABS(MID(Alphabetisch!F269,2,2)))</f>
        <v>9</v>
      </c>
      <c r="G130" s="6">
        <f>IF(ISBLANK(Alphabetisch!G269),"",ABS(MID(Alphabetisch!G269,2,2)))</f>
        <v>30</v>
      </c>
      <c r="H130" s="6">
        <f>IF(ISBLANK(Alphabetisch!H269),"",ABS(MID(Alphabetisch!H269,2,2)))</f>
        <v>28</v>
      </c>
      <c r="I130" s="6">
        <f>IF(ISBLANK(Alphabetisch!I269),"",ABS(MID(Alphabetisch!I269,2,2)))</f>
        <v>27</v>
      </c>
      <c r="J130" s="6">
        <f>IF(ISBLANK(Alphabetisch!J269),"",ABS(MID(Alphabetisch!J269,2,2)))</f>
      </c>
      <c r="K130" s="6">
        <f>IF(ISBLANK(Alphabetisch!K269),"",ABS(MID(Alphabetisch!K269,2,2)))</f>
        <v>5</v>
      </c>
      <c r="L130" s="6">
        <f>IF(ISBLANK(Alphabetisch!L269),"",ABS(MID(Alphabetisch!L269,2,2)))</f>
      </c>
      <c r="M130" s="6">
        <f>IF(ISBLANK(Alphabetisch!M269),"",ABS(MID(Alphabetisch!M269,2,2)))</f>
        <v>13</v>
      </c>
      <c r="N130" s="6">
        <f>IF(ISBLANK(Alphabetisch!N269),"",ABS(MID(Alphabetisch!N269,2,2)))</f>
      </c>
      <c r="O130" s="6">
        <f>IF(ISBLANK(Alphabetisch!O269),"",ABS(MID(Alphabetisch!O269,2,2)))</f>
      </c>
      <c r="P130" s="6">
        <f>IF(ISBLANK(Alphabetisch!P269),"",ABS(MID(Alphabetisch!P269,2,2)))</f>
      </c>
      <c r="Q130" s="6">
        <f>IF(ISBLANK(Alphabetisch!Q269),"",ABS(MID(Alphabetisch!Q269,2,2)))</f>
      </c>
      <c r="R130" s="6">
        <f>IF(ISBLANK(Alphabetisch!R269),"",ABS(MID(Alphabetisch!R269,2,2)))</f>
      </c>
      <c r="S130" s="6">
        <f>IF(ISBLANK(Alphabetisch!S269),"",ABS(MID(Alphabetisch!S269,2,2)))</f>
      </c>
      <c r="T130" s="6">
        <f>IF(ISBLANK(Alphabetisch!T269),"",ABS(MID(Alphabetisch!T269,2,2)))</f>
      </c>
      <c r="U130" s="6">
        <f>IF(ISBLANK(Alphabetisch!U269),"",ABS(MID(Alphabetisch!U269,2,2)))</f>
      </c>
      <c r="V130" s="6">
        <f>IF(ISBLANK(Alphabetisch!V269),"",ABS(MID(Alphabetisch!V269,2,2)))</f>
      </c>
      <c r="W130" s="6">
        <f>IF(ISBLANK(Alphabetisch!W269),"",ABS(MID(Alphabetisch!W269,2,2)))</f>
      </c>
      <c r="X130" s="6">
        <f>IF(ISBLANK(Alphabetisch!X269),"",ABS(MID(Alphabetisch!X269,2,2)))</f>
      </c>
      <c r="Y130" s="6">
        <f>IF(ISBLANK(Alphabetisch!Y269),"",ABS(MID(Alphabetisch!Y269,2,2)))</f>
      </c>
      <c r="Z130" s="6">
        <f>IF(ISBLANK(Alphabetisch!Z269),"",ABS(MID(Alphabetisch!Z269,2,2)))</f>
      </c>
      <c r="AA130" s="6">
        <f>IF(ISBLANK(Alphabetisch!AA269),"",ABS(MID(Alphabetisch!AA269,2,2)))</f>
      </c>
      <c r="AB130" s="6">
        <f>IF(ISBLANK(Alphabetisch!AB269),"",ABS(MID(Alphabetisch!AB269,2,2)))</f>
      </c>
      <c r="AC130" s="6">
        <f>IF(ISBLANK(Alphabetisch!AC269),"",ABS(MID(Alphabetisch!AC269,2,2)))</f>
      </c>
      <c r="AD130" s="6">
        <f>IF(ISBLANK(Alphabetisch!AD269),"",ABS(MID(Alphabetisch!AD269,2,2)))</f>
      </c>
      <c r="AE130" s="6">
        <f>IF(ISBLANK(Alphabetisch!AE269),"",ABS(MID(Alphabetisch!AE269,2,2)))</f>
      </c>
      <c r="AF130" s="6">
        <f>IF(ISBLANK(Alphabetisch!AF269),"",ABS(MID(Alphabetisch!AF269,2,2)))</f>
      </c>
      <c r="AG130" s="6">
        <f>IF(ISBLANK(Alphabetisch!AG269),"",ABS(MID(Alphabetisch!AG269,2,2)))</f>
      </c>
      <c r="AH130" s="6">
        <f>IF(ISBLANK(Alphabetisch!AH269),"",ABS(MID(Alphabetisch!AH269,2,2)))</f>
      </c>
      <c r="AI130" s="6">
        <f>IF(ISBLANK(Alphabetisch!AI269),"",ABS(MID(Alphabetisch!AI269,2,2)))</f>
      </c>
      <c r="AJ130" s="6">
        <f>IF(ISBLANK(Alphabetisch!AJ269),"",ABS(MID(Alphabetisch!AJ269,2,2)))</f>
      </c>
      <c r="AK130" s="6">
        <f>IF(ISBLANK(Alphabetisch!AK269),"",ABS(MID(Alphabetisch!AK269,2,2)))</f>
      </c>
      <c r="AL130" s="6">
        <f>IF(ISBLANK(Alphabetisch!AL269),"",ABS(MID(Alphabetisch!AL269,2,2)))</f>
      </c>
      <c r="AM130" s="6">
        <f>IF(ISBLANK(Alphabetisch!AM269),"",ABS(MID(Alphabetisch!AM269,2,2)))</f>
      </c>
      <c r="AN130" s="6">
        <f>IF(ISBLANK(Alphabetisch!AN269),"",ABS(MID(Alphabetisch!AN269,2,2)))</f>
      </c>
      <c r="AO130" s="6">
        <f>IF(ISBLANK(Alphabetisch!AO269),"",ABS(MID(Alphabetisch!AO269,2,2)))</f>
      </c>
      <c r="AP130" s="6">
        <f aca="true" t="shared" si="4" ref="AP130:AP193">37-COUNTBLANK(E130:AO130)</f>
        <v>7</v>
      </c>
      <c r="AQ130" s="6">
        <f aca="true" t="shared" si="5" ref="AQ130:AQ193">SUM(E130:AO130)</f>
        <v>130</v>
      </c>
    </row>
    <row r="131" spans="1:43" ht="12">
      <c r="A131" s="1" t="str">
        <f>Alphabetisch!A81</f>
        <v>Gwerder</v>
      </c>
      <c r="B131" s="1" t="str">
        <f>Alphabetisch!B81</f>
        <v>Erwin</v>
      </c>
      <c r="C131" s="9" t="str">
        <f>Alphabetisch!C81</f>
        <v>54</v>
      </c>
      <c r="D131" s="1" t="str">
        <f>Alphabetisch!D81</f>
        <v>MSV Bisisthal</v>
      </c>
      <c r="E131" s="6">
        <f>IF(ISBLANK(Alphabetisch!E81),"",ABS(MID(Alphabetisch!E81,2,2)))</f>
      </c>
      <c r="F131" s="6">
        <f>IF(ISBLANK(Alphabetisch!F81),"",ABS(MID(Alphabetisch!F81,2,2)))</f>
      </c>
      <c r="G131" s="6">
        <f>IF(ISBLANK(Alphabetisch!G81),"",ABS(MID(Alphabetisch!G81,2,2)))</f>
      </c>
      <c r="H131" s="6">
        <f>IF(ISBLANK(Alphabetisch!H81),"",ABS(MID(Alphabetisch!H81,2,2)))</f>
      </c>
      <c r="I131" s="6">
        <f>IF(ISBLANK(Alphabetisch!I81),"",ABS(MID(Alphabetisch!I81,2,2)))</f>
      </c>
      <c r="J131" s="6">
        <f>IF(ISBLANK(Alphabetisch!J81),"",ABS(MID(Alphabetisch!J81,2,2)))</f>
      </c>
      <c r="K131" s="6">
        <f>IF(ISBLANK(Alphabetisch!K81),"",ABS(MID(Alphabetisch!K81,2,2)))</f>
      </c>
      <c r="L131" s="6">
        <f>IF(ISBLANK(Alphabetisch!L81),"",ABS(MID(Alphabetisch!L81,2,2)))</f>
      </c>
      <c r="M131" s="6">
        <f>IF(ISBLANK(Alphabetisch!M81),"",ABS(MID(Alphabetisch!M81,2,2)))</f>
      </c>
      <c r="N131" s="6">
        <f>IF(ISBLANK(Alphabetisch!N81),"",ABS(MID(Alphabetisch!N81,2,2)))</f>
      </c>
      <c r="O131" s="6">
        <f>IF(ISBLANK(Alphabetisch!O81),"",ABS(MID(Alphabetisch!O81,2,2)))</f>
      </c>
      <c r="P131" s="6">
        <f>IF(ISBLANK(Alphabetisch!P81),"",ABS(MID(Alphabetisch!P81,2,2)))</f>
      </c>
      <c r="Q131" s="6">
        <f>IF(ISBLANK(Alphabetisch!Q81),"",ABS(MID(Alphabetisch!Q81,2,2)))</f>
      </c>
      <c r="R131" s="6">
        <f>IF(ISBLANK(Alphabetisch!R81),"",ABS(MID(Alphabetisch!R81,2,2)))</f>
      </c>
      <c r="S131" s="6">
        <f>IF(ISBLANK(Alphabetisch!S81),"",ABS(MID(Alphabetisch!S81,2,2)))</f>
      </c>
      <c r="T131" s="6">
        <f>IF(ISBLANK(Alphabetisch!T81),"",ABS(MID(Alphabetisch!T81,2,2)))</f>
      </c>
      <c r="U131" s="6">
        <f>IF(ISBLANK(Alphabetisch!U81),"",ABS(MID(Alphabetisch!U81,2,2)))</f>
      </c>
      <c r="V131" s="6">
        <f>IF(ISBLANK(Alphabetisch!V81),"",ABS(MID(Alphabetisch!V81,2,2)))</f>
      </c>
      <c r="W131" s="6">
        <f>IF(ISBLANK(Alphabetisch!W81),"",ABS(MID(Alphabetisch!W81,2,2)))</f>
      </c>
      <c r="X131" s="6">
        <f>IF(ISBLANK(Alphabetisch!X81),"",ABS(MID(Alphabetisch!X81,2,2)))</f>
      </c>
      <c r="Y131" s="6">
        <f>IF(ISBLANK(Alphabetisch!Y81),"",ABS(MID(Alphabetisch!Y81,2,2)))</f>
      </c>
      <c r="Z131" s="6">
        <f>IF(ISBLANK(Alphabetisch!Z81),"",ABS(MID(Alphabetisch!Z81,2,2)))</f>
      </c>
      <c r="AA131" s="6">
        <f>IF(ISBLANK(Alphabetisch!AA81),"",ABS(MID(Alphabetisch!AA81,2,2)))</f>
      </c>
      <c r="AB131" s="6">
        <f>IF(ISBLANK(Alphabetisch!AB81),"",ABS(MID(Alphabetisch!AB81,2,2)))</f>
      </c>
      <c r="AC131" s="6">
        <f>IF(ISBLANK(Alphabetisch!AC81),"",ABS(MID(Alphabetisch!AC81,2,2)))</f>
      </c>
      <c r="AD131" s="6">
        <f>IF(ISBLANK(Alphabetisch!AD81),"",ABS(MID(Alphabetisch!AD81,2,2)))</f>
      </c>
      <c r="AE131" s="6">
        <f>IF(ISBLANK(Alphabetisch!AE81),"",ABS(MID(Alphabetisch!AE81,2,2)))</f>
        <v>47</v>
      </c>
      <c r="AF131" s="6">
        <f>IF(ISBLANK(Alphabetisch!AF81),"",ABS(MID(Alphabetisch!AF81,2,2)))</f>
        <v>48</v>
      </c>
      <c r="AG131" s="6">
        <f>IF(ISBLANK(Alphabetisch!AG81),"",ABS(MID(Alphabetisch!AG81,2,2)))</f>
        <v>35</v>
      </c>
      <c r="AH131" s="6">
        <f>IF(ISBLANK(Alphabetisch!AH81),"",ABS(MID(Alphabetisch!AH81,2,2)))</f>
        <v>39</v>
      </c>
      <c r="AI131" s="6">
        <f>IF(ISBLANK(Alphabetisch!AI81),"",ABS(MID(Alphabetisch!AI81,2,2)))</f>
        <v>42</v>
      </c>
      <c r="AJ131" s="6">
        <f>IF(ISBLANK(Alphabetisch!AJ81),"",ABS(MID(Alphabetisch!AJ81,2,2)))</f>
        <v>39</v>
      </c>
      <c r="AK131" s="6">
        <f>IF(ISBLANK(Alphabetisch!AK81),"",ABS(MID(Alphabetisch!AK81,2,2)))</f>
      </c>
      <c r="AL131" s="6">
        <f>IF(ISBLANK(Alphabetisch!AL81),"",ABS(MID(Alphabetisch!AL81,2,2)))</f>
        <v>32</v>
      </c>
      <c r="AM131" s="6">
        <f>IF(ISBLANK(Alphabetisch!AM81),"",ABS(MID(Alphabetisch!AM81,2,2)))</f>
      </c>
      <c r="AN131" s="6">
        <f>IF(ISBLANK(Alphabetisch!AN81),"",ABS(MID(Alphabetisch!AN81,2,2)))</f>
      </c>
      <c r="AO131" s="6">
        <f>IF(ISBLANK(Alphabetisch!AO81),"",ABS(MID(Alphabetisch!AO81,2,2)))</f>
      </c>
      <c r="AP131" s="6">
        <f t="shared" si="4"/>
        <v>7</v>
      </c>
      <c r="AQ131" s="6">
        <f t="shared" si="5"/>
        <v>282</v>
      </c>
    </row>
    <row r="132" spans="1:43" ht="12">
      <c r="A132" s="1" t="str">
        <f>Alphabetisch!A265</f>
        <v>Suter</v>
      </c>
      <c r="B132" s="1" t="str">
        <f>Alphabetisch!B265</f>
        <v>Xaver</v>
      </c>
      <c r="C132" s="9" t="str">
        <f>Alphabetisch!C265</f>
        <v>30</v>
      </c>
      <c r="D132" s="1" t="str">
        <f>Alphabetisch!D265</f>
        <v>SG Muotathal</v>
      </c>
      <c r="E132" s="6">
        <f>IF(ISBLANK(Alphabetisch!E265),"",ABS(MID(Alphabetisch!E265,2,2)))</f>
      </c>
      <c r="F132" s="6">
        <f>IF(ISBLANK(Alphabetisch!F265),"",ABS(MID(Alphabetisch!F265,2,2)))</f>
      </c>
      <c r="G132" s="6">
        <f>IF(ISBLANK(Alphabetisch!G265),"",ABS(MID(Alphabetisch!G265,2,2)))</f>
      </c>
      <c r="H132" s="6">
        <f>IF(ISBLANK(Alphabetisch!H265),"",ABS(MID(Alphabetisch!H265,2,2)))</f>
      </c>
      <c r="I132" s="6">
        <f>IF(ISBLANK(Alphabetisch!I265),"",ABS(MID(Alphabetisch!I265,2,2)))</f>
      </c>
      <c r="J132" s="6">
        <f>IF(ISBLANK(Alphabetisch!J265),"",ABS(MID(Alphabetisch!J265,2,2)))</f>
        <v>39</v>
      </c>
      <c r="K132" s="6">
        <f>IF(ISBLANK(Alphabetisch!K265),"",ABS(MID(Alphabetisch!K265,2,2)))</f>
      </c>
      <c r="L132" s="6">
        <f>IF(ISBLANK(Alphabetisch!L265),"",ABS(MID(Alphabetisch!L265,2,2)))</f>
        <v>46</v>
      </c>
      <c r="M132" s="6">
        <f>IF(ISBLANK(Alphabetisch!M265),"",ABS(MID(Alphabetisch!M265,2,2)))</f>
      </c>
      <c r="N132" s="6">
        <f>IF(ISBLANK(Alphabetisch!N265),"",ABS(MID(Alphabetisch!N265,2,2)))</f>
        <v>43</v>
      </c>
      <c r="O132" s="6">
        <f>IF(ISBLANK(Alphabetisch!O265),"",ABS(MID(Alphabetisch!O265,2,2)))</f>
        <v>45</v>
      </c>
      <c r="P132" s="6">
        <f>IF(ISBLANK(Alphabetisch!P265),"",ABS(MID(Alphabetisch!P265,2,2)))</f>
        <v>47</v>
      </c>
      <c r="Q132" s="6">
        <f>IF(ISBLANK(Alphabetisch!Q265),"",ABS(MID(Alphabetisch!Q265,2,2)))</f>
        <v>44</v>
      </c>
      <c r="R132" s="6">
        <f>IF(ISBLANK(Alphabetisch!R265),"",ABS(MID(Alphabetisch!R265,2,2)))</f>
        <v>42</v>
      </c>
      <c r="S132" s="6">
        <f>IF(ISBLANK(Alphabetisch!S265),"",ABS(MID(Alphabetisch!S265,2,2)))</f>
      </c>
      <c r="T132" s="6">
        <f>IF(ISBLANK(Alphabetisch!T265),"",ABS(MID(Alphabetisch!T265,2,2)))</f>
      </c>
      <c r="U132" s="6">
        <f>IF(ISBLANK(Alphabetisch!U265),"",ABS(MID(Alphabetisch!U265,2,2)))</f>
      </c>
      <c r="V132" s="6">
        <f>IF(ISBLANK(Alphabetisch!V265),"",ABS(MID(Alphabetisch!V265,2,2)))</f>
      </c>
      <c r="W132" s="6">
        <f>IF(ISBLANK(Alphabetisch!W265),"",ABS(MID(Alphabetisch!W265,2,2)))</f>
      </c>
      <c r="X132" s="6">
        <f>IF(ISBLANK(Alphabetisch!X265),"",ABS(MID(Alphabetisch!X265,2,2)))</f>
      </c>
      <c r="Y132" s="6">
        <f>IF(ISBLANK(Alphabetisch!Y265),"",ABS(MID(Alphabetisch!Y265,2,2)))</f>
      </c>
      <c r="Z132" s="6">
        <f>IF(ISBLANK(Alphabetisch!Z265),"",ABS(MID(Alphabetisch!Z265,2,2)))</f>
      </c>
      <c r="AA132" s="6">
        <f>IF(ISBLANK(Alphabetisch!AA265),"",ABS(MID(Alphabetisch!AA265,2,2)))</f>
      </c>
      <c r="AB132" s="6">
        <f>IF(ISBLANK(Alphabetisch!AB265),"",ABS(MID(Alphabetisch!AB265,2,2)))</f>
      </c>
      <c r="AC132" s="6">
        <f>IF(ISBLANK(Alphabetisch!AC265),"",ABS(MID(Alphabetisch!AC265,2,2)))</f>
      </c>
      <c r="AD132" s="6">
        <f>IF(ISBLANK(Alphabetisch!AD265),"",ABS(MID(Alphabetisch!AD265,2,2)))</f>
      </c>
      <c r="AE132" s="6">
        <f>IF(ISBLANK(Alphabetisch!AE265),"",ABS(MID(Alphabetisch!AE265,2,2)))</f>
      </c>
      <c r="AF132" s="6">
        <f>IF(ISBLANK(Alphabetisch!AF265),"",ABS(MID(Alphabetisch!AF265,2,2)))</f>
      </c>
      <c r="AG132" s="6">
        <f>IF(ISBLANK(Alphabetisch!AG265),"",ABS(MID(Alphabetisch!AG265,2,2)))</f>
      </c>
      <c r="AH132" s="6">
        <f>IF(ISBLANK(Alphabetisch!AH265),"",ABS(MID(Alphabetisch!AH265,2,2)))</f>
      </c>
      <c r="AI132" s="6">
        <f>IF(ISBLANK(Alphabetisch!AI265),"",ABS(MID(Alphabetisch!AI265,2,2)))</f>
      </c>
      <c r="AJ132" s="6">
        <f>IF(ISBLANK(Alphabetisch!AJ265),"",ABS(MID(Alphabetisch!AJ265,2,2)))</f>
      </c>
      <c r="AK132" s="6">
        <f>IF(ISBLANK(Alphabetisch!AK265),"",ABS(MID(Alphabetisch!AK265,2,2)))</f>
      </c>
      <c r="AL132" s="6">
        <f>IF(ISBLANK(Alphabetisch!AL265),"",ABS(MID(Alphabetisch!AL265,2,2)))</f>
      </c>
      <c r="AM132" s="6">
        <f>IF(ISBLANK(Alphabetisch!AM265),"",ABS(MID(Alphabetisch!AM265,2,2)))</f>
      </c>
      <c r="AN132" s="6">
        <f>IF(ISBLANK(Alphabetisch!AN265),"",ABS(MID(Alphabetisch!AN265,2,2)))</f>
      </c>
      <c r="AO132" s="6">
        <f>IF(ISBLANK(Alphabetisch!AO265),"",ABS(MID(Alphabetisch!AO265,2,2)))</f>
      </c>
      <c r="AP132" s="6">
        <f t="shared" si="4"/>
        <v>7</v>
      </c>
      <c r="AQ132" s="6">
        <f t="shared" si="5"/>
        <v>306</v>
      </c>
    </row>
    <row r="133" spans="1:43" ht="12">
      <c r="A133" s="1" t="str">
        <f>Alphabetisch!A249</f>
        <v>Suter</v>
      </c>
      <c r="B133" s="1" t="str">
        <f>Alphabetisch!B249</f>
        <v>Leonhard</v>
      </c>
      <c r="C133" s="9" t="str">
        <f>Alphabetisch!C249</f>
        <v>28</v>
      </c>
      <c r="D133" s="1" t="str">
        <f>Alphabetisch!D249</f>
        <v>MSV Bisisthal</v>
      </c>
      <c r="E133" s="6">
        <f>IF(ISBLANK(Alphabetisch!E249),"",ABS(MID(Alphabetisch!E249,2,2)))</f>
      </c>
      <c r="F133" s="6">
        <f>IF(ISBLANK(Alphabetisch!F249),"",ABS(MID(Alphabetisch!F249,2,2)))</f>
      </c>
      <c r="G133" s="6">
        <f>IF(ISBLANK(Alphabetisch!G249),"",ABS(MID(Alphabetisch!G249,2,2)))</f>
      </c>
      <c r="H133" s="6">
        <f>IF(ISBLANK(Alphabetisch!H249),"",ABS(MID(Alphabetisch!H249,2,2)))</f>
      </c>
      <c r="I133" s="6">
        <f>IF(ISBLANK(Alphabetisch!I249),"",ABS(MID(Alphabetisch!I249,2,2)))</f>
      </c>
      <c r="J133" s="6">
        <f>IF(ISBLANK(Alphabetisch!J249),"",ABS(MID(Alphabetisch!J249,2,2)))</f>
      </c>
      <c r="K133" s="6">
        <f>IF(ISBLANK(Alphabetisch!K249),"",ABS(MID(Alphabetisch!K249,2,2)))</f>
      </c>
      <c r="L133" s="6">
        <f>IF(ISBLANK(Alphabetisch!L249),"",ABS(MID(Alphabetisch!L249,2,2)))</f>
      </c>
      <c r="M133" s="6">
        <f>IF(ISBLANK(Alphabetisch!M249),"",ABS(MID(Alphabetisch!M249,2,2)))</f>
        <v>34</v>
      </c>
      <c r="N133" s="6">
        <f>IF(ISBLANK(Alphabetisch!N249),"",ABS(MID(Alphabetisch!N249,2,2)))</f>
        <v>52</v>
      </c>
      <c r="O133" s="6">
        <f>IF(ISBLANK(Alphabetisch!O249),"",ABS(MID(Alphabetisch!O249,2,2)))</f>
        <v>37</v>
      </c>
      <c r="P133" s="6">
        <f>IF(ISBLANK(Alphabetisch!P249),"",ABS(MID(Alphabetisch!P249,2,2)))</f>
        <v>43</v>
      </c>
      <c r="Q133" s="6">
        <f>IF(ISBLANK(Alphabetisch!Q249),"",ABS(MID(Alphabetisch!Q249,2,2)))</f>
        <v>53</v>
      </c>
      <c r="R133" s="6">
        <f>IF(ISBLANK(Alphabetisch!R249),"",ABS(MID(Alphabetisch!R249,2,2)))</f>
        <v>47</v>
      </c>
      <c r="S133" s="6">
        <f>IF(ISBLANK(Alphabetisch!S249),"",ABS(MID(Alphabetisch!S249,2,2)))</f>
        <v>42</v>
      </c>
      <c r="T133" s="6">
        <f>IF(ISBLANK(Alphabetisch!T249),"",ABS(MID(Alphabetisch!T249,2,2)))</f>
      </c>
      <c r="U133" s="6">
        <f>IF(ISBLANK(Alphabetisch!U249),"",ABS(MID(Alphabetisch!U249,2,2)))</f>
      </c>
      <c r="V133" s="6">
        <f>IF(ISBLANK(Alphabetisch!V249),"",ABS(MID(Alphabetisch!V249,2,2)))</f>
      </c>
      <c r="W133" s="6">
        <f>IF(ISBLANK(Alphabetisch!W249),"",ABS(MID(Alphabetisch!W249,2,2)))</f>
      </c>
      <c r="X133" s="6">
        <f>IF(ISBLANK(Alphabetisch!X249),"",ABS(MID(Alphabetisch!X249,2,2)))</f>
      </c>
      <c r="Y133" s="6">
        <f>IF(ISBLANK(Alphabetisch!Y249),"",ABS(MID(Alphabetisch!Y249,2,2)))</f>
      </c>
      <c r="Z133" s="6">
        <f>IF(ISBLANK(Alphabetisch!Z249),"",ABS(MID(Alphabetisch!Z249,2,2)))</f>
      </c>
      <c r="AA133" s="6">
        <f>IF(ISBLANK(Alphabetisch!AA249),"",ABS(MID(Alphabetisch!AA249,2,2)))</f>
      </c>
      <c r="AB133" s="6">
        <f>IF(ISBLANK(Alphabetisch!AB249),"",ABS(MID(Alphabetisch!AB249,2,2)))</f>
      </c>
      <c r="AC133" s="6">
        <f>IF(ISBLANK(Alphabetisch!AC249),"",ABS(MID(Alphabetisch!AC249,2,2)))</f>
      </c>
      <c r="AD133" s="6">
        <f>IF(ISBLANK(Alphabetisch!AD249),"",ABS(MID(Alphabetisch!AD249,2,2)))</f>
      </c>
      <c r="AE133" s="6">
        <f>IF(ISBLANK(Alphabetisch!AE249),"",ABS(MID(Alphabetisch!AE249,2,2)))</f>
      </c>
      <c r="AF133" s="6">
        <f>IF(ISBLANK(Alphabetisch!AF249),"",ABS(MID(Alphabetisch!AF249,2,2)))</f>
      </c>
      <c r="AG133" s="6">
        <f>IF(ISBLANK(Alphabetisch!AG249),"",ABS(MID(Alphabetisch!AG249,2,2)))</f>
      </c>
      <c r="AH133" s="6">
        <f>IF(ISBLANK(Alphabetisch!AH249),"",ABS(MID(Alphabetisch!AH249,2,2)))</f>
      </c>
      <c r="AI133" s="6">
        <f>IF(ISBLANK(Alphabetisch!AI249),"",ABS(MID(Alphabetisch!AI249,2,2)))</f>
      </c>
      <c r="AJ133" s="6">
        <f>IF(ISBLANK(Alphabetisch!AJ249),"",ABS(MID(Alphabetisch!AJ249,2,2)))</f>
      </c>
      <c r="AK133" s="6">
        <f>IF(ISBLANK(Alphabetisch!AK249),"",ABS(MID(Alphabetisch!AK249,2,2)))</f>
      </c>
      <c r="AL133" s="6">
        <f>IF(ISBLANK(Alphabetisch!AL249),"",ABS(MID(Alphabetisch!AL249,2,2)))</f>
      </c>
      <c r="AM133" s="6">
        <f>IF(ISBLANK(Alphabetisch!AM249),"",ABS(MID(Alphabetisch!AM249,2,2)))</f>
      </c>
      <c r="AN133" s="6">
        <f>IF(ISBLANK(Alphabetisch!AN249),"",ABS(MID(Alphabetisch!AN249,2,2)))</f>
      </c>
      <c r="AO133" s="6">
        <f>IF(ISBLANK(Alphabetisch!AO249),"",ABS(MID(Alphabetisch!AO249,2,2)))</f>
      </c>
      <c r="AP133" s="6">
        <f t="shared" si="4"/>
        <v>7</v>
      </c>
      <c r="AQ133" s="6">
        <f t="shared" si="5"/>
        <v>308</v>
      </c>
    </row>
    <row r="134" spans="1:43" ht="12">
      <c r="A134" s="1" t="str">
        <f>Alphabetisch!A172</f>
        <v>Rickenbacher</v>
      </c>
      <c r="B134" s="1" t="str">
        <f>Alphabetisch!B172</f>
        <v>Stefan</v>
      </c>
      <c r="C134" s="9" t="str">
        <f>Alphabetisch!C172</f>
        <v>58</v>
      </c>
      <c r="D134" s="1" t="str">
        <f>Alphabetisch!D172</f>
        <v>SG Muotathal</v>
      </c>
      <c r="E134" s="6">
        <f>IF(ISBLANK(Alphabetisch!E172),"",ABS(MID(Alphabetisch!E172,2,2)))</f>
        <v>13</v>
      </c>
      <c r="F134" s="6">
        <f>IF(ISBLANK(Alphabetisch!F172),"",ABS(MID(Alphabetisch!F172,2,2)))</f>
        <v>10</v>
      </c>
      <c r="G134" s="6">
        <f>IF(ISBLANK(Alphabetisch!G172),"",ABS(MID(Alphabetisch!G172,2,2)))</f>
        <v>5</v>
      </c>
      <c r="H134" s="6">
        <f>IF(ISBLANK(Alphabetisch!H172),"",ABS(MID(Alphabetisch!H172,2,2)))</f>
        <v>30</v>
      </c>
      <c r="I134" s="6">
        <f>IF(ISBLANK(Alphabetisch!I172),"",ABS(MID(Alphabetisch!I172,2,2)))</f>
        <v>15</v>
      </c>
      <c r="J134" s="6">
        <f>IF(ISBLANK(Alphabetisch!J172),"",ABS(MID(Alphabetisch!J172,2,2)))</f>
        <v>16</v>
      </c>
      <c r="K134" s="6">
        <f>IF(ISBLANK(Alphabetisch!K172),"",ABS(MID(Alphabetisch!K172,2,2)))</f>
      </c>
      <c r="L134" s="6">
        <f>IF(ISBLANK(Alphabetisch!L172),"",ABS(MID(Alphabetisch!L172,2,2)))</f>
      </c>
      <c r="M134" s="6">
        <f>IF(ISBLANK(Alphabetisch!M172),"",ABS(MID(Alphabetisch!M172,2,2)))</f>
      </c>
      <c r="N134" s="6">
        <f>IF(ISBLANK(Alphabetisch!N172),"",ABS(MID(Alphabetisch!N172,2,2)))</f>
      </c>
      <c r="O134" s="6">
        <f>IF(ISBLANK(Alphabetisch!O172),"",ABS(MID(Alphabetisch!O172,2,2)))</f>
      </c>
      <c r="P134" s="6">
        <f>IF(ISBLANK(Alphabetisch!P172),"",ABS(MID(Alphabetisch!P172,2,2)))</f>
      </c>
      <c r="Q134" s="6">
        <f>IF(ISBLANK(Alphabetisch!Q172),"",ABS(MID(Alphabetisch!Q172,2,2)))</f>
      </c>
      <c r="R134" s="6">
        <f>IF(ISBLANK(Alphabetisch!R172),"",ABS(MID(Alphabetisch!R172,2,2)))</f>
      </c>
      <c r="S134" s="6">
        <f>IF(ISBLANK(Alphabetisch!S172),"",ABS(MID(Alphabetisch!S172,2,2)))</f>
      </c>
      <c r="T134" s="6">
        <f>IF(ISBLANK(Alphabetisch!T172),"",ABS(MID(Alphabetisch!T172,2,2)))</f>
      </c>
      <c r="U134" s="6">
        <f>IF(ISBLANK(Alphabetisch!U172),"",ABS(MID(Alphabetisch!U172,2,2)))</f>
      </c>
      <c r="V134" s="6">
        <f>IF(ISBLANK(Alphabetisch!V172),"",ABS(MID(Alphabetisch!V172,2,2)))</f>
      </c>
      <c r="W134" s="6">
        <f>IF(ISBLANK(Alphabetisch!W172),"",ABS(MID(Alphabetisch!W172,2,2)))</f>
      </c>
      <c r="X134" s="6">
        <f>IF(ISBLANK(Alphabetisch!X172),"",ABS(MID(Alphabetisch!X172,2,2)))</f>
      </c>
      <c r="Y134" s="6">
        <f>IF(ISBLANK(Alphabetisch!Y172),"",ABS(MID(Alphabetisch!Y172,2,2)))</f>
      </c>
      <c r="Z134" s="6">
        <f>IF(ISBLANK(Alphabetisch!Z172),"",ABS(MID(Alphabetisch!Z172,2,2)))</f>
      </c>
      <c r="AA134" s="6">
        <f>IF(ISBLANK(Alphabetisch!AA172),"",ABS(MID(Alphabetisch!AA172,2,2)))</f>
      </c>
      <c r="AB134" s="6">
        <f>IF(ISBLANK(Alphabetisch!AB172),"",ABS(MID(Alphabetisch!AB172,2,2)))</f>
      </c>
      <c r="AC134" s="6">
        <f>IF(ISBLANK(Alphabetisch!AC172),"",ABS(MID(Alphabetisch!AC172,2,2)))</f>
      </c>
      <c r="AD134" s="6">
        <f>IF(ISBLANK(Alphabetisch!AD172),"",ABS(MID(Alphabetisch!AD172,2,2)))</f>
      </c>
      <c r="AE134" s="6">
        <f>IF(ISBLANK(Alphabetisch!AE172),"",ABS(MID(Alphabetisch!AE172,2,2)))</f>
      </c>
      <c r="AF134" s="6">
        <f>IF(ISBLANK(Alphabetisch!AF172),"",ABS(MID(Alphabetisch!AF172,2,2)))</f>
      </c>
      <c r="AG134" s="6">
        <f>IF(ISBLANK(Alphabetisch!AG172),"",ABS(MID(Alphabetisch!AG172,2,2)))</f>
      </c>
      <c r="AH134" s="6">
        <f>IF(ISBLANK(Alphabetisch!AH172),"",ABS(MID(Alphabetisch!AH172,2,2)))</f>
      </c>
      <c r="AI134" s="6">
        <f>IF(ISBLANK(Alphabetisch!AI172),"",ABS(MID(Alphabetisch!AI172,2,2)))</f>
      </c>
      <c r="AJ134" s="6">
        <f>IF(ISBLANK(Alphabetisch!AJ172),"",ABS(MID(Alphabetisch!AJ172,2,2)))</f>
      </c>
      <c r="AK134" s="6">
        <f>IF(ISBLANK(Alphabetisch!AK172),"",ABS(MID(Alphabetisch!AK172,2,2)))</f>
      </c>
      <c r="AL134" s="6">
        <f>IF(ISBLANK(Alphabetisch!AL172),"",ABS(MID(Alphabetisch!AL172,2,2)))</f>
      </c>
      <c r="AM134" s="6">
        <f>IF(ISBLANK(Alphabetisch!AM172),"",ABS(MID(Alphabetisch!AM172,2,2)))</f>
      </c>
      <c r="AN134" s="6">
        <f>IF(ISBLANK(Alphabetisch!AN172),"",ABS(MID(Alphabetisch!AN172,2,2)))</f>
      </c>
      <c r="AO134" s="6">
        <f>IF(ISBLANK(Alphabetisch!AO172),"",ABS(MID(Alphabetisch!AO172,2,2)))</f>
      </c>
      <c r="AP134" s="6">
        <f t="shared" si="4"/>
        <v>6</v>
      </c>
      <c r="AQ134" s="6">
        <f t="shared" si="5"/>
        <v>89</v>
      </c>
    </row>
    <row r="135" spans="1:43" ht="12">
      <c r="A135" s="1" t="str">
        <f>Alphabetisch!A244</f>
        <v>Suter</v>
      </c>
      <c r="B135" s="1" t="str">
        <f>Alphabetisch!B244</f>
        <v>Iwan</v>
      </c>
      <c r="C135" s="9" t="str">
        <f>Alphabetisch!C244</f>
        <v>91</v>
      </c>
      <c r="D135" s="1" t="str">
        <f>Alphabetisch!D244</f>
        <v>SG Muotathal</v>
      </c>
      <c r="E135" s="6">
        <f>IF(ISBLANK(Alphabetisch!E244),"",ABS(MID(Alphabetisch!E244,2,2)))</f>
      </c>
      <c r="F135" s="6">
        <f>IF(ISBLANK(Alphabetisch!F244),"",ABS(MID(Alphabetisch!F244,2,2)))</f>
      </c>
      <c r="G135" s="6">
        <f>IF(ISBLANK(Alphabetisch!G244),"",ABS(MID(Alphabetisch!G244,2,2)))</f>
      </c>
      <c r="H135" s="6">
        <f>IF(ISBLANK(Alphabetisch!H244),"",ABS(MID(Alphabetisch!H244,2,2)))</f>
      </c>
      <c r="I135" s="6">
        <f>IF(ISBLANK(Alphabetisch!I244),"",ABS(MID(Alphabetisch!I244,2,2)))</f>
      </c>
      <c r="J135" s="6">
        <f>IF(ISBLANK(Alphabetisch!J244),"",ABS(MID(Alphabetisch!J244,2,2)))</f>
      </c>
      <c r="K135" s="6">
        <f>IF(ISBLANK(Alphabetisch!K244),"",ABS(MID(Alphabetisch!K244,2,2)))</f>
      </c>
      <c r="L135" s="6">
        <f>IF(ISBLANK(Alphabetisch!L244),"",ABS(MID(Alphabetisch!L244,2,2)))</f>
      </c>
      <c r="M135" s="6">
        <f>IF(ISBLANK(Alphabetisch!M244),"",ABS(MID(Alphabetisch!M244,2,2)))</f>
      </c>
      <c r="N135" s="6">
        <f>IF(ISBLANK(Alphabetisch!N244),"",ABS(MID(Alphabetisch!N244,2,2)))</f>
      </c>
      <c r="O135" s="6">
        <f>IF(ISBLANK(Alphabetisch!O244),"",ABS(MID(Alphabetisch!O244,2,2)))</f>
      </c>
      <c r="P135" s="6">
        <f>IF(ISBLANK(Alphabetisch!P244),"",ABS(MID(Alphabetisch!P244,2,2)))</f>
      </c>
      <c r="Q135" s="6">
        <f>IF(ISBLANK(Alphabetisch!Q244),"",ABS(MID(Alphabetisch!Q244,2,2)))</f>
      </c>
      <c r="R135" s="6">
        <f>IF(ISBLANK(Alphabetisch!R244),"",ABS(MID(Alphabetisch!R244,2,2)))</f>
      </c>
      <c r="S135" s="6">
        <f>IF(ISBLANK(Alphabetisch!S244),"",ABS(MID(Alphabetisch!S244,2,2)))</f>
      </c>
      <c r="T135" s="6">
        <f>IF(ISBLANK(Alphabetisch!T244),"",ABS(MID(Alphabetisch!T244,2,2)))</f>
      </c>
      <c r="U135" s="6">
        <f>IF(ISBLANK(Alphabetisch!U244),"",ABS(MID(Alphabetisch!U244,2,2)))</f>
      </c>
      <c r="V135" s="6">
        <f>IF(ISBLANK(Alphabetisch!V244),"",ABS(MID(Alphabetisch!V244,2,2)))</f>
      </c>
      <c r="W135" s="6">
        <f>IF(ISBLANK(Alphabetisch!W244),"",ABS(MID(Alphabetisch!W244,2,2)))</f>
      </c>
      <c r="X135" s="6">
        <f>IF(ISBLANK(Alphabetisch!X244),"",ABS(MID(Alphabetisch!X244,2,2)))</f>
      </c>
      <c r="Y135" s="6">
        <f>IF(ISBLANK(Alphabetisch!Y244),"",ABS(MID(Alphabetisch!Y244,2,2)))</f>
      </c>
      <c r="Z135" s="6">
        <f>IF(ISBLANK(Alphabetisch!Z244),"",ABS(MID(Alphabetisch!Z244,2,2)))</f>
      </c>
      <c r="AA135" s="6">
        <f>IF(ISBLANK(Alphabetisch!AA244),"",ABS(MID(Alphabetisch!AA244,2,2)))</f>
      </c>
      <c r="AB135" s="6">
        <f>IF(ISBLANK(Alphabetisch!AB244),"",ABS(MID(Alphabetisch!AB244,2,2)))</f>
      </c>
      <c r="AC135" s="6">
        <f>IF(ISBLANK(Alphabetisch!AC244),"",ABS(MID(Alphabetisch!AC244,2,2)))</f>
      </c>
      <c r="AD135" s="6">
        <f>IF(ISBLANK(Alphabetisch!AD244),"",ABS(MID(Alphabetisch!AD244,2,2)))</f>
      </c>
      <c r="AE135" s="6">
        <f>IF(ISBLANK(Alphabetisch!AE244),"",ABS(MID(Alphabetisch!AE244,2,2)))</f>
      </c>
      <c r="AF135" s="6">
        <f>IF(ISBLANK(Alphabetisch!AF244),"",ABS(MID(Alphabetisch!AF244,2,2)))</f>
      </c>
      <c r="AG135" s="6">
        <f>IF(ISBLANK(Alphabetisch!AG244),"",ABS(MID(Alphabetisch!AG244,2,2)))</f>
      </c>
      <c r="AH135" s="6">
        <f>IF(ISBLANK(Alphabetisch!AH244),"",ABS(MID(Alphabetisch!AH244,2,2)))</f>
        <v>45</v>
      </c>
      <c r="AI135" s="6">
        <f>IF(ISBLANK(Alphabetisch!AI244),"",ABS(MID(Alphabetisch!AI244,2,2)))</f>
        <v>34</v>
      </c>
      <c r="AJ135" s="6">
        <f>IF(ISBLANK(Alphabetisch!AJ244),"",ABS(MID(Alphabetisch!AJ244,2,2)))</f>
        <v>26</v>
      </c>
      <c r="AK135" s="6">
        <f>IF(ISBLANK(Alphabetisch!AK244),"",ABS(MID(Alphabetisch!AK244,2,2)))</f>
      </c>
      <c r="AL135" s="6">
        <f>IF(ISBLANK(Alphabetisch!AL244),"",ABS(MID(Alphabetisch!AL244,2,2)))</f>
        <v>6</v>
      </c>
      <c r="AM135" s="6">
        <f>IF(ISBLANK(Alphabetisch!AM244),"",ABS(MID(Alphabetisch!AM244,2,2)))</f>
        <v>2</v>
      </c>
      <c r="AN135" s="6">
        <f>IF(ISBLANK(Alphabetisch!AN244),"",ABS(MID(Alphabetisch!AN244,2,2)))</f>
        <v>13</v>
      </c>
      <c r="AO135" s="6">
        <f>IF(ISBLANK(Alphabetisch!AO244),"",ABS(MID(Alphabetisch!AO244,2,2)))</f>
      </c>
      <c r="AP135" s="6">
        <f t="shared" si="4"/>
        <v>6</v>
      </c>
      <c r="AQ135" s="6">
        <f t="shared" si="5"/>
        <v>126</v>
      </c>
    </row>
    <row r="136" spans="1:43" ht="12">
      <c r="A136" s="1" t="str">
        <f>Alphabetisch!A165</f>
        <v>Müller</v>
      </c>
      <c r="B136" s="1" t="str">
        <f>Alphabetisch!B165</f>
        <v>Alois</v>
      </c>
      <c r="C136" s="9" t="str">
        <f>Alphabetisch!C165</f>
        <v>64</v>
      </c>
      <c r="D136" s="1" t="str">
        <f>Alphabetisch!D165</f>
        <v>FSG Ried-Muotathal</v>
      </c>
      <c r="E136" s="6">
        <f>IF(ISBLANK(Alphabetisch!E165),"",ABS(MID(Alphabetisch!E165,2,2)))</f>
      </c>
      <c r="F136" s="6">
        <f>IF(ISBLANK(Alphabetisch!F165),"",ABS(MID(Alphabetisch!F165,2,2)))</f>
        <v>34</v>
      </c>
      <c r="G136" s="6">
        <f>IF(ISBLANK(Alphabetisch!G165),"",ABS(MID(Alphabetisch!G165,2,2)))</f>
        <v>35</v>
      </c>
      <c r="H136" s="6">
        <f>IF(ISBLANK(Alphabetisch!H165),"",ABS(MID(Alphabetisch!H165,2,2)))</f>
        <v>4</v>
      </c>
      <c r="I136" s="6">
        <f>IF(ISBLANK(Alphabetisch!I165),"",ABS(MID(Alphabetisch!I165,2,2)))</f>
        <v>18</v>
      </c>
      <c r="J136" s="6">
        <f>IF(ISBLANK(Alphabetisch!J165),"",ABS(MID(Alphabetisch!J165,2,2)))</f>
        <v>30</v>
      </c>
      <c r="K136" s="6">
        <f>IF(ISBLANK(Alphabetisch!K165),"",ABS(MID(Alphabetisch!K165,2,2)))</f>
        <v>24</v>
      </c>
      <c r="L136" s="6">
        <f>IF(ISBLANK(Alphabetisch!L165),"",ABS(MID(Alphabetisch!L165,2,2)))</f>
      </c>
      <c r="M136" s="6">
        <f>IF(ISBLANK(Alphabetisch!M165),"",ABS(MID(Alphabetisch!M165,2,2)))</f>
      </c>
      <c r="N136" s="6">
        <f>IF(ISBLANK(Alphabetisch!N165),"",ABS(MID(Alphabetisch!N165,2,2)))</f>
      </c>
      <c r="O136" s="6">
        <f>IF(ISBLANK(Alphabetisch!O165),"",ABS(MID(Alphabetisch!O165,2,2)))</f>
      </c>
      <c r="P136" s="6">
        <f>IF(ISBLANK(Alphabetisch!P165),"",ABS(MID(Alphabetisch!P165,2,2)))</f>
      </c>
      <c r="Q136" s="6">
        <f>IF(ISBLANK(Alphabetisch!Q165),"",ABS(MID(Alphabetisch!Q165,2,2)))</f>
      </c>
      <c r="R136" s="6">
        <f>IF(ISBLANK(Alphabetisch!R165),"",ABS(MID(Alphabetisch!R165,2,2)))</f>
      </c>
      <c r="S136" s="6">
        <f>IF(ISBLANK(Alphabetisch!S165),"",ABS(MID(Alphabetisch!S165,2,2)))</f>
      </c>
      <c r="T136" s="6">
        <f>IF(ISBLANK(Alphabetisch!T165),"",ABS(MID(Alphabetisch!T165,2,2)))</f>
      </c>
      <c r="U136" s="6">
        <f>IF(ISBLANK(Alphabetisch!U165),"",ABS(MID(Alphabetisch!U165,2,2)))</f>
      </c>
      <c r="V136" s="6">
        <f>IF(ISBLANK(Alphabetisch!V165),"",ABS(MID(Alphabetisch!V165,2,2)))</f>
      </c>
      <c r="W136" s="6">
        <f>IF(ISBLANK(Alphabetisch!W165),"",ABS(MID(Alphabetisch!W165,2,2)))</f>
      </c>
      <c r="X136" s="6">
        <f>IF(ISBLANK(Alphabetisch!X165),"",ABS(MID(Alphabetisch!X165,2,2)))</f>
      </c>
      <c r="Y136" s="6">
        <f>IF(ISBLANK(Alphabetisch!Y165),"",ABS(MID(Alphabetisch!Y165,2,2)))</f>
      </c>
      <c r="Z136" s="6">
        <f>IF(ISBLANK(Alphabetisch!Z165),"",ABS(MID(Alphabetisch!Z165,2,2)))</f>
      </c>
      <c r="AA136" s="6">
        <f>IF(ISBLANK(Alphabetisch!AA165),"",ABS(MID(Alphabetisch!AA165,2,2)))</f>
      </c>
      <c r="AB136" s="6">
        <f>IF(ISBLANK(Alphabetisch!AB165),"",ABS(MID(Alphabetisch!AB165,2,2)))</f>
      </c>
      <c r="AC136" s="6">
        <f>IF(ISBLANK(Alphabetisch!AC165),"",ABS(MID(Alphabetisch!AC165,2,2)))</f>
      </c>
      <c r="AD136" s="6">
        <f>IF(ISBLANK(Alphabetisch!AD165),"",ABS(MID(Alphabetisch!AD165,2,2)))</f>
      </c>
      <c r="AE136" s="6">
        <f>IF(ISBLANK(Alphabetisch!AE165),"",ABS(MID(Alphabetisch!AE165,2,2)))</f>
      </c>
      <c r="AF136" s="6">
        <f>IF(ISBLANK(Alphabetisch!AF165),"",ABS(MID(Alphabetisch!AF165,2,2)))</f>
      </c>
      <c r="AG136" s="6">
        <f>IF(ISBLANK(Alphabetisch!AG165),"",ABS(MID(Alphabetisch!AG165,2,2)))</f>
      </c>
      <c r="AH136" s="6">
        <f>IF(ISBLANK(Alphabetisch!AH165),"",ABS(MID(Alphabetisch!AH165,2,2)))</f>
      </c>
      <c r="AI136" s="6">
        <f>IF(ISBLANK(Alphabetisch!AI165),"",ABS(MID(Alphabetisch!AI165,2,2)))</f>
      </c>
      <c r="AJ136" s="6">
        <f>IF(ISBLANK(Alphabetisch!AJ165),"",ABS(MID(Alphabetisch!AJ165,2,2)))</f>
      </c>
      <c r="AK136" s="6">
        <f>IF(ISBLANK(Alphabetisch!AK165),"",ABS(MID(Alphabetisch!AK165,2,2)))</f>
      </c>
      <c r="AL136" s="6">
        <f>IF(ISBLANK(Alphabetisch!AL165),"",ABS(MID(Alphabetisch!AL165,2,2)))</f>
      </c>
      <c r="AM136" s="6">
        <f>IF(ISBLANK(Alphabetisch!AM165),"",ABS(MID(Alphabetisch!AM165,2,2)))</f>
      </c>
      <c r="AN136" s="6">
        <f>IF(ISBLANK(Alphabetisch!AN165),"",ABS(MID(Alphabetisch!AN165,2,2)))</f>
      </c>
      <c r="AO136" s="6">
        <f>IF(ISBLANK(Alphabetisch!AO165),"",ABS(MID(Alphabetisch!AO165,2,2)))</f>
      </c>
      <c r="AP136" s="6">
        <f t="shared" si="4"/>
        <v>6</v>
      </c>
      <c r="AQ136" s="6">
        <f t="shared" si="5"/>
        <v>145</v>
      </c>
    </row>
    <row r="137" spans="1:43" ht="12">
      <c r="A137" s="1" t="str">
        <f>Alphabetisch!A239</f>
        <v>Suter</v>
      </c>
      <c r="B137" s="1" t="str">
        <f>Alphabetisch!B239</f>
        <v>Franz</v>
      </c>
      <c r="C137" s="9" t="str">
        <f>Alphabetisch!C239</f>
        <v>30</v>
      </c>
      <c r="D137" s="1" t="str">
        <f>Alphabetisch!D239</f>
        <v>FSG Ried-Muotathal</v>
      </c>
      <c r="E137" s="6">
        <f>IF(ISBLANK(Alphabetisch!E239),"",ABS(MID(Alphabetisch!E239,2,2)))</f>
      </c>
      <c r="F137" s="6">
        <f>IF(ISBLANK(Alphabetisch!F239),"",ABS(MID(Alphabetisch!F239,2,2)))</f>
        <v>5</v>
      </c>
      <c r="G137" s="6">
        <f>IF(ISBLANK(Alphabetisch!G239),"",ABS(MID(Alphabetisch!G239,2,2)))</f>
        <v>7</v>
      </c>
      <c r="H137" s="6">
        <f>IF(ISBLANK(Alphabetisch!H239),"",ABS(MID(Alphabetisch!H239,2,2)))</f>
        <v>1</v>
      </c>
      <c r="I137" s="6">
        <f>IF(ISBLANK(Alphabetisch!I239),"",ABS(MID(Alphabetisch!I239,2,2)))</f>
        <v>5</v>
      </c>
      <c r="J137" s="6">
        <f>IF(ISBLANK(Alphabetisch!J239),"",ABS(MID(Alphabetisch!J239,2,2)))</f>
      </c>
      <c r="K137" s="6">
        <f>IF(ISBLANK(Alphabetisch!K239),"",ABS(MID(Alphabetisch!K239,2,2)))</f>
      </c>
      <c r="L137" s="6">
        <f>IF(ISBLANK(Alphabetisch!L239),"",ABS(MID(Alphabetisch!L239,2,2)))</f>
      </c>
      <c r="M137" s="6">
        <f>IF(ISBLANK(Alphabetisch!M239),"",ABS(MID(Alphabetisch!M239,2,2)))</f>
      </c>
      <c r="N137" s="6">
        <f>IF(ISBLANK(Alphabetisch!N239),"",ABS(MID(Alphabetisch!N239,2,2)))</f>
        <v>16</v>
      </c>
      <c r="O137" s="6">
        <f>IF(ISBLANK(Alphabetisch!O239),"",ABS(MID(Alphabetisch!O239,2,2)))</f>
      </c>
      <c r="P137" s="6">
        <f>IF(ISBLANK(Alphabetisch!P239),"",ABS(MID(Alphabetisch!P239,2,2)))</f>
      </c>
      <c r="Q137" s="6">
        <f>IF(ISBLANK(Alphabetisch!Q239),"",ABS(MID(Alphabetisch!Q239,2,2)))</f>
      </c>
      <c r="R137" s="6">
        <f>IF(ISBLANK(Alphabetisch!R239),"",ABS(MID(Alphabetisch!R239,2,2)))</f>
      </c>
      <c r="S137" s="6">
        <f>IF(ISBLANK(Alphabetisch!S239),"",ABS(MID(Alphabetisch!S239,2,2)))</f>
      </c>
      <c r="T137" s="6">
        <f>IF(ISBLANK(Alphabetisch!T239),"",ABS(MID(Alphabetisch!T239,2,2)))</f>
      </c>
      <c r="U137" s="6">
        <f>IF(ISBLANK(Alphabetisch!U239),"",ABS(MID(Alphabetisch!U239,2,2)))</f>
      </c>
      <c r="V137" s="6">
        <f>IF(ISBLANK(Alphabetisch!V239),"",ABS(MID(Alphabetisch!V239,2,2)))</f>
      </c>
      <c r="W137" s="6">
        <f>IF(ISBLANK(Alphabetisch!W239),"",ABS(MID(Alphabetisch!W239,2,2)))</f>
      </c>
      <c r="X137" s="6">
        <f>IF(ISBLANK(Alphabetisch!X239),"",ABS(MID(Alphabetisch!X239,2,2)))</f>
      </c>
      <c r="Y137" s="6">
        <f>IF(ISBLANK(Alphabetisch!Y239),"",ABS(MID(Alphabetisch!Y239,2,2)))</f>
      </c>
      <c r="Z137" s="6">
        <f>IF(ISBLANK(Alphabetisch!Z239),"",ABS(MID(Alphabetisch!Z239,2,2)))</f>
      </c>
      <c r="AA137" s="6">
        <f>IF(ISBLANK(Alphabetisch!AA239),"",ABS(MID(Alphabetisch!AA239,2,2)))</f>
      </c>
      <c r="AB137" s="6">
        <f>IF(ISBLANK(Alphabetisch!AB239),"",ABS(MID(Alphabetisch!AB239,2,2)))</f>
      </c>
      <c r="AC137" s="6">
        <f>IF(ISBLANK(Alphabetisch!AC239),"",ABS(MID(Alphabetisch!AC239,2,2)))</f>
      </c>
      <c r="AD137" s="6">
        <f>IF(ISBLANK(Alphabetisch!AD239),"",ABS(MID(Alphabetisch!AD239,2,2)))</f>
      </c>
      <c r="AE137" s="6">
        <f>IF(ISBLANK(Alphabetisch!AE239),"",ABS(MID(Alphabetisch!AE239,2,2)))</f>
      </c>
      <c r="AF137" s="6">
        <f>IF(ISBLANK(Alphabetisch!AF239),"",ABS(MID(Alphabetisch!AF239,2,2)))</f>
      </c>
      <c r="AG137" s="6">
        <f>IF(ISBLANK(Alphabetisch!AG239),"",ABS(MID(Alphabetisch!AG239,2,2)))</f>
      </c>
      <c r="AH137" s="6">
        <f>IF(ISBLANK(Alphabetisch!AH239),"",ABS(MID(Alphabetisch!AH239,2,2)))</f>
      </c>
      <c r="AI137" s="6">
        <f>IF(ISBLANK(Alphabetisch!AI239),"",ABS(MID(Alphabetisch!AI239,2,2)))</f>
      </c>
      <c r="AJ137" s="6">
        <f>IF(ISBLANK(Alphabetisch!AJ239),"",ABS(MID(Alphabetisch!AJ239,2,2)))</f>
      </c>
      <c r="AK137" s="6">
        <f>IF(ISBLANK(Alphabetisch!AK239),"",ABS(MID(Alphabetisch!AK239,2,2)))</f>
      </c>
      <c r="AL137" s="6">
        <f>IF(ISBLANK(Alphabetisch!AL239),"",ABS(MID(Alphabetisch!AL239,2,2)))</f>
      </c>
      <c r="AM137" s="6">
        <f>IF(ISBLANK(Alphabetisch!AM239),"",ABS(MID(Alphabetisch!AM239,2,2)))</f>
      </c>
      <c r="AN137" s="6">
        <f>IF(ISBLANK(Alphabetisch!AN239),"",ABS(MID(Alphabetisch!AN239,2,2)))</f>
      </c>
      <c r="AO137" s="6">
        <f>IF(ISBLANK(Alphabetisch!AO239),"",ABS(MID(Alphabetisch!AO239,2,2)))</f>
      </c>
      <c r="AP137" s="6">
        <f t="shared" si="4"/>
        <v>5</v>
      </c>
      <c r="AQ137" s="6">
        <f t="shared" si="5"/>
        <v>34</v>
      </c>
    </row>
    <row r="138" spans="1:43" ht="12">
      <c r="A138" s="1" t="str">
        <f>Alphabetisch!A149</f>
        <v>Imhof</v>
      </c>
      <c r="B138" s="1" t="str">
        <f>Alphabetisch!B149</f>
        <v>Kurt</v>
      </c>
      <c r="C138" s="9" t="str">
        <f>Alphabetisch!C149</f>
        <v>74</v>
      </c>
      <c r="D138" s="1" t="str">
        <f>Alphabetisch!D149</f>
        <v>FSG Ried-Muotathal</v>
      </c>
      <c r="E138" s="6">
        <f>IF(ISBLANK(Alphabetisch!E149),"",ABS(MID(Alphabetisch!E149,2,2)))</f>
      </c>
      <c r="F138" s="6">
        <f>IF(ISBLANK(Alphabetisch!F149),"",ABS(MID(Alphabetisch!F149,2,2)))</f>
      </c>
      <c r="G138" s="6">
        <f>IF(ISBLANK(Alphabetisch!G149),"",ABS(MID(Alphabetisch!G149,2,2)))</f>
      </c>
      <c r="H138" s="6">
        <f>IF(ISBLANK(Alphabetisch!H149),"",ABS(MID(Alphabetisch!H149,2,2)))</f>
      </c>
      <c r="I138" s="6">
        <f>IF(ISBLANK(Alphabetisch!I149),"",ABS(MID(Alphabetisch!I149,2,2)))</f>
      </c>
      <c r="J138" s="6">
        <f>IF(ISBLANK(Alphabetisch!J149),"",ABS(MID(Alphabetisch!J149,2,2)))</f>
      </c>
      <c r="K138" s="6">
        <f>IF(ISBLANK(Alphabetisch!K149),"",ABS(MID(Alphabetisch!K149,2,2)))</f>
      </c>
      <c r="L138" s="6">
        <f>IF(ISBLANK(Alphabetisch!L149),"",ABS(MID(Alphabetisch!L149,2,2)))</f>
      </c>
      <c r="M138" s="6">
        <f>IF(ISBLANK(Alphabetisch!M149),"",ABS(MID(Alphabetisch!M149,2,2)))</f>
      </c>
      <c r="N138" s="6">
        <f>IF(ISBLANK(Alphabetisch!N149),"",ABS(MID(Alphabetisch!N149,2,2)))</f>
      </c>
      <c r="O138" s="6">
        <f>IF(ISBLANK(Alphabetisch!O149),"",ABS(MID(Alphabetisch!O149,2,2)))</f>
      </c>
      <c r="P138" s="6">
        <f>IF(ISBLANK(Alphabetisch!P149),"",ABS(MID(Alphabetisch!P149,2,2)))</f>
        <v>7</v>
      </c>
      <c r="Q138" s="6">
        <f>IF(ISBLANK(Alphabetisch!Q149),"",ABS(MID(Alphabetisch!Q149,2,2)))</f>
        <v>38</v>
      </c>
      <c r="R138" s="6">
        <f>IF(ISBLANK(Alphabetisch!R149),"",ABS(MID(Alphabetisch!R149,2,2)))</f>
        <v>6</v>
      </c>
      <c r="S138" s="6">
        <f>IF(ISBLANK(Alphabetisch!S149),"",ABS(MID(Alphabetisch!S149,2,2)))</f>
        <v>1</v>
      </c>
      <c r="T138" s="6">
        <f>IF(ISBLANK(Alphabetisch!T149),"",ABS(MID(Alphabetisch!T149,2,2)))</f>
        <v>15</v>
      </c>
      <c r="U138" s="6">
        <f>IF(ISBLANK(Alphabetisch!U149),"",ABS(MID(Alphabetisch!U149,2,2)))</f>
      </c>
      <c r="V138" s="6">
        <f>IF(ISBLANK(Alphabetisch!V149),"",ABS(MID(Alphabetisch!V149,2,2)))</f>
      </c>
      <c r="W138" s="6">
        <f>IF(ISBLANK(Alphabetisch!W149),"",ABS(MID(Alphabetisch!W149,2,2)))</f>
      </c>
      <c r="X138" s="6">
        <f>IF(ISBLANK(Alphabetisch!X149),"",ABS(MID(Alphabetisch!X149,2,2)))</f>
      </c>
      <c r="Y138" s="6">
        <f>IF(ISBLANK(Alphabetisch!Y149),"",ABS(MID(Alphabetisch!Y149,2,2)))</f>
      </c>
      <c r="Z138" s="6">
        <f>IF(ISBLANK(Alphabetisch!Z149),"",ABS(MID(Alphabetisch!Z149,2,2)))</f>
      </c>
      <c r="AA138" s="6">
        <f>IF(ISBLANK(Alphabetisch!AA149),"",ABS(MID(Alphabetisch!AA149,2,2)))</f>
      </c>
      <c r="AB138" s="6">
        <f>IF(ISBLANK(Alphabetisch!AB149),"",ABS(MID(Alphabetisch!AB149,2,2)))</f>
      </c>
      <c r="AC138" s="6">
        <f>IF(ISBLANK(Alphabetisch!AC149),"",ABS(MID(Alphabetisch!AC149,2,2)))</f>
      </c>
      <c r="AD138" s="6">
        <f>IF(ISBLANK(Alphabetisch!AD149),"",ABS(MID(Alphabetisch!AD149,2,2)))</f>
      </c>
      <c r="AE138" s="6">
        <f>IF(ISBLANK(Alphabetisch!AE149),"",ABS(MID(Alphabetisch!AE149,2,2)))</f>
      </c>
      <c r="AF138" s="6">
        <f>IF(ISBLANK(Alphabetisch!AF149),"",ABS(MID(Alphabetisch!AF149,2,2)))</f>
      </c>
      <c r="AG138" s="6">
        <f>IF(ISBLANK(Alphabetisch!AG149),"",ABS(MID(Alphabetisch!AG149,2,2)))</f>
      </c>
      <c r="AH138" s="6">
        <f>IF(ISBLANK(Alphabetisch!AH149),"",ABS(MID(Alphabetisch!AH149,2,2)))</f>
      </c>
      <c r="AI138" s="6">
        <f>IF(ISBLANK(Alphabetisch!AI149),"",ABS(MID(Alphabetisch!AI149,2,2)))</f>
      </c>
      <c r="AJ138" s="6">
        <f>IF(ISBLANK(Alphabetisch!AJ149),"",ABS(MID(Alphabetisch!AJ149,2,2)))</f>
      </c>
      <c r="AK138" s="6">
        <f>IF(ISBLANK(Alphabetisch!AK149),"",ABS(MID(Alphabetisch!AK149,2,2)))</f>
      </c>
      <c r="AL138" s="6">
        <f>IF(ISBLANK(Alphabetisch!AL149),"",ABS(MID(Alphabetisch!AL149,2,2)))</f>
      </c>
      <c r="AM138" s="6">
        <f>IF(ISBLANK(Alphabetisch!AM149),"",ABS(MID(Alphabetisch!AM149,2,2)))</f>
      </c>
      <c r="AN138" s="6">
        <f>IF(ISBLANK(Alphabetisch!AN149),"",ABS(MID(Alphabetisch!AN149,2,2)))</f>
      </c>
      <c r="AO138" s="6">
        <f>IF(ISBLANK(Alphabetisch!AO149),"",ABS(MID(Alphabetisch!AO149,2,2)))</f>
      </c>
      <c r="AP138" s="6">
        <f t="shared" si="4"/>
        <v>5</v>
      </c>
      <c r="AQ138" s="6">
        <f t="shared" si="5"/>
        <v>67</v>
      </c>
    </row>
    <row r="139" spans="1:43" ht="12">
      <c r="A139" s="1" t="str">
        <f>Alphabetisch!A119</f>
        <v>Heinzer</v>
      </c>
      <c r="B139" s="1" t="str">
        <f>Alphabetisch!B119</f>
        <v>Gaby</v>
      </c>
      <c r="C139" s="9" t="str">
        <f>Alphabetisch!C119</f>
        <v>75</v>
      </c>
      <c r="D139" s="1" t="str">
        <f>Alphabetisch!D119</f>
        <v>FSG Ried-Muotathal</v>
      </c>
      <c r="E139" s="6">
        <f>IF(ISBLANK(Alphabetisch!E119),"",ABS(MID(Alphabetisch!E119,2,2)))</f>
      </c>
      <c r="F139" s="6">
        <f>IF(ISBLANK(Alphabetisch!F119),"",ABS(MID(Alphabetisch!F119,2,2)))</f>
      </c>
      <c r="G139" s="6">
        <f>IF(ISBLANK(Alphabetisch!G119),"",ABS(MID(Alphabetisch!G119,2,2)))</f>
      </c>
      <c r="H139" s="6">
        <f>IF(ISBLANK(Alphabetisch!H119),"",ABS(MID(Alphabetisch!H119,2,2)))</f>
      </c>
      <c r="I139" s="6">
        <f>IF(ISBLANK(Alphabetisch!I119),"",ABS(MID(Alphabetisch!I119,2,2)))</f>
      </c>
      <c r="J139" s="6">
        <f>IF(ISBLANK(Alphabetisch!J119),"",ABS(MID(Alphabetisch!J119,2,2)))</f>
      </c>
      <c r="K139" s="6">
        <f>IF(ISBLANK(Alphabetisch!K119),"",ABS(MID(Alphabetisch!K119,2,2)))</f>
      </c>
      <c r="L139" s="6">
        <f>IF(ISBLANK(Alphabetisch!L119),"",ABS(MID(Alphabetisch!L119,2,2)))</f>
      </c>
      <c r="M139" s="6">
        <f>IF(ISBLANK(Alphabetisch!M119),"",ABS(MID(Alphabetisch!M119,2,2)))</f>
      </c>
      <c r="N139" s="6">
        <f>IF(ISBLANK(Alphabetisch!N119),"",ABS(MID(Alphabetisch!N119,2,2)))</f>
      </c>
      <c r="O139" s="6">
        <f>IF(ISBLANK(Alphabetisch!O119),"",ABS(MID(Alphabetisch!O119,2,2)))</f>
      </c>
      <c r="P139" s="6">
        <f>IF(ISBLANK(Alphabetisch!P119),"",ABS(MID(Alphabetisch!P119,2,2)))</f>
      </c>
      <c r="Q139" s="6">
        <f>IF(ISBLANK(Alphabetisch!Q119),"",ABS(MID(Alphabetisch!Q119,2,2)))</f>
        <v>43</v>
      </c>
      <c r="R139" s="6">
        <f>IF(ISBLANK(Alphabetisch!R119),"",ABS(MID(Alphabetisch!R119,2,2)))</f>
        <v>11</v>
      </c>
      <c r="S139" s="6">
        <f>IF(ISBLANK(Alphabetisch!S119),"",ABS(MID(Alphabetisch!S119,2,2)))</f>
        <v>15</v>
      </c>
      <c r="T139" s="6">
        <f>IF(ISBLANK(Alphabetisch!T119),"",ABS(MID(Alphabetisch!T119,2,2)))</f>
        <v>4</v>
      </c>
      <c r="U139" s="6">
        <f>IF(ISBLANK(Alphabetisch!U119),"",ABS(MID(Alphabetisch!U119,2,2)))</f>
      </c>
      <c r="V139" s="6">
        <f>IF(ISBLANK(Alphabetisch!V119),"",ABS(MID(Alphabetisch!V119,2,2)))</f>
      </c>
      <c r="W139" s="6">
        <f>IF(ISBLANK(Alphabetisch!W119),"",ABS(MID(Alphabetisch!W119,2,2)))</f>
        <v>1</v>
      </c>
      <c r="X139" s="6">
        <f>IF(ISBLANK(Alphabetisch!X119),"",ABS(MID(Alphabetisch!X119,2,2)))</f>
      </c>
      <c r="Y139" s="6">
        <f>IF(ISBLANK(Alphabetisch!Y119),"",ABS(MID(Alphabetisch!Y119,2,2)))</f>
      </c>
      <c r="Z139" s="6">
        <f>IF(ISBLANK(Alphabetisch!Z119),"",ABS(MID(Alphabetisch!Z119,2,2)))</f>
      </c>
      <c r="AA139" s="6">
        <f>IF(ISBLANK(Alphabetisch!AA119),"",ABS(MID(Alphabetisch!AA119,2,2)))</f>
      </c>
      <c r="AB139" s="6">
        <f>IF(ISBLANK(Alphabetisch!AB119),"",ABS(MID(Alphabetisch!AB119,2,2)))</f>
      </c>
      <c r="AC139" s="6">
        <f>IF(ISBLANK(Alphabetisch!AC119),"",ABS(MID(Alphabetisch!AC119,2,2)))</f>
      </c>
      <c r="AD139" s="6">
        <f>IF(ISBLANK(Alphabetisch!AD119),"",ABS(MID(Alphabetisch!AD119,2,2)))</f>
      </c>
      <c r="AE139" s="6">
        <f>IF(ISBLANK(Alphabetisch!AE119),"",ABS(MID(Alphabetisch!AE119,2,2)))</f>
      </c>
      <c r="AF139" s="6">
        <f>IF(ISBLANK(Alphabetisch!AF119),"",ABS(MID(Alphabetisch!AF119,2,2)))</f>
      </c>
      <c r="AG139" s="6">
        <f>IF(ISBLANK(Alphabetisch!AG119),"",ABS(MID(Alphabetisch!AG119,2,2)))</f>
      </c>
      <c r="AH139" s="6">
        <f>IF(ISBLANK(Alphabetisch!AH119),"",ABS(MID(Alphabetisch!AH119,2,2)))</f>
      </c>
      <c r="AI139" s="6">
        <f>IF(ISBLANK(Alphabetisch!AI119),"",ABS(MID(Alphabetisch!AI119,2,2)))</f>
      </c>
      <c r="AJ139" s="6">
        <f>IF(ISBLANK(Alphabetisch!AJ119),"",ABS(MID(Alphabetisch!AJ119,2,2)))</f>
      </c>
      <c r="AK139" s="6">
        <f>IF(ISBLANK(Alphabetisch!AK119),"",ABS(MID(Alphabetisch!AK119,2,2)))</f>
      </c>
      <c r="AL139" s="6">
        <f>IF(ISBLANK(Alphabetisch!AL119),"",ABS(MID(Alphabetisch!AL119,2,2)))</f>
      </c>
      <c r="AM139" s="6">
        <f>IF(ISBLANK(Alphabetisch!AM119),"",ABS(MID(Alphabetisch!AM119,2,2)))</f>
      </c>
      <c r="AN139" s="6">
        <f>IF(ISBLANK(Alphabetisch!AN119),"",ABS(MID(Alphabetisch!AN119,2,2)))</f>
      </c>
      <c r="AO139" s="6">
        <f>IF(ISBLANK(Alphabetisch!AO119),"",ABS(MID(Alphabetisch!AO119,2,2)))</f>
      </c>
      <c r="AP139" s="6">
        <f t="shared" si="4"/>
        <v>5</v>
      </c>
      <c r="AQ139" s="6">
        <f t="shared" si="5"/>
        <v>74</v>
      </c>
    </row>
    <row r="140" spans="1:43" ht="12">
      <c r="A140" s="1" t="str">
        <f>Alphabetisch!A182</f>
        <v>Schelbert</v>
      </c>
      <c r="B140" s="1" t="str">
        <f>Alphabetisch!B182</f>
        <v>Guido</v>
      </c>
      <c r="C140" s="9" t="str">
        <f>Alphabetisch!C182</f>
        <v>50</v>
      </c>
      <c r="D140" s="1" t="str">
        <f>Alphabetisch!D182</f>
        <v>SG Muotathal</v>
      </c>
      <c r="E140" s="6">
        <f>IF(ISBLANK(Alphabetisch!E182),"",ABS(MID(Alphabetisch!E182,2,2)))</f>
        <v>43</v>
      </c>
      <c r="F140" s="6">
        <f>IF(ISBLANK(Alphabetisch!F182),"",ABS(MID(Alphabetisch!F182,2,2)))</f>
      </c>
      <c r="G140" s="6">
        <f>IF(ISBLANK(Alphabetisch!G182),"",ABS(MID(Alphabetisch!G182,2,2)))</f>
      </c>
      <c r="H140" s="6">
        <f>IF(ISBLANK(Alphabetisch!H182),"",ABS(MID(Alphabetisch!H182,2,2)))</f>
      </c>
      <c r="I140" s="6">
        <f>IF(ISBLANK(Alphabetisch!I182),"",ABS(MID(Alphabetisch!I182,2,2)))</f>
      </c>
      <c r="J140" s="6">
        <f>IF(ISBLANK(Alphabetisch!J182),"",ABS(MID(Alphabetisch!J182,2,2)))</f>
        <v>20</v>
      </c>
      <c r="K140" s="6">
        <f>IF(ISBLANK(Alphabetisch!K182),"",ABS(MID(Alphabetisch!K182,2,2)))</f>
      </c>
      <c r="L140" s="6">
        <f>IF(ISBLANK(Alphabetisch!L182),"",ABS(MID(Alphabetisch!L182,2,2)))</f>
      </c>
      <c r="M140" s="6">
        <f>IF(ISBLANK(Alphabetisch!M182),"",ABS(MID(Alphabetisch!M182,2,2)))</f>
      </c>
      <c r="N140" s="6">
        <f>IF(ISBLANK(Alphabetisch!N182),"",ABS(MID(Alphabetisch!N182,2,2)))</f>
      </c>
      <c r="O140" s="6">
        <f>IF(ISBLANK(Alphabetisch!O182),"",ABS(MID(Alphabetisch!O182,2,2)))</f>
      </c>
      <c r="P140" s="6">
        <f>IF(ISBLANK(Alphabetisch!P182),"",ABS(MID(Alphabetisch!P182,2,2)))</f>
        <v>33</v>
      </c>
      <c r="Q140" s="6">
        <f>IF(ISBLANK(Alphabetisch!Q182),"",ABS(MID(Alphabetisch!Q182,2,2)))</f>
        <v>6</v>
      </c>
      <c r="R140" s="6">
        <f>IF(ISBLANK(Alphabetisch!R182),"",ABS(MID(Alphabetisch!R182,2,2)))</f>
        <v>22</v>
      </c>
      <c r="S140" s="6">
        <f>IF(ISBLANK(Alphabetisch!S182),"",ABS(MID(Alphabetisch!S182,2,2)))</f>
      </c>
      <c r="T140" s="6">
        <f>IF(ISBLANK(Alphabetisch!T182),"",ABS(MID(Alphabetisch!T182,2,2)))</f>
      </c>
      <c r="U140" s="6">
        <f>IF(ISBLANK(Alphabetisch!U182),"",ABS(MID(Alphabetisch!U182,2,2)))</f>
      </c>
      <c r="V140" s="6">
        <f>IF(ISBLANK(Alphabetisch!V182),"",ABS(MID(Alphabetisch!V182,2,2)))</f>
      </c>
      <c r="W140" s="6">
        <f>IF(ISBLANK(Alphabetisch!W182),"",ABS(MID(Alphabetisch!W182,2,2)))</f>
      </c>
      <c r="X140" s="6">
        <f>IF(ISBLANK(Alphabetisch!X182),"",ABS(MID(Alphabetisch!X182,2,2)))</f>
      </c>
      <c r="Y140" s="6">
        <f>IF(ISBLANK(Alphabetisch!Y182),"",ABS(MID(Alphabetisch!Y182,2,2)))</f>
      </c>
      <c r="Z140" s="6">
        <f>IF(ISBLANK(Alphabetisch!Z182),"",ABS(MID(Alphabetisch!Z182,2,2)))</f>
      </c>
      <c r="AA140" s="6">
        <f>IF(ISBLANK(Alphabetisch!AA182),"",ABS(MID(Alphabetisch!AA182,2,2)))</f>
      </c>
      <c r="AB140" s="6">
        <f>IF(ISBLANK(Alphabetisch!AB182),"",ABS(MID(Alphabetisch!AB182,2,2)))</f>
      </c>
      <c r="AC140" s="6">
        <f>IF(ISBLANK(Alphabetisch!AC182),"",ABS(MID(Alphabetisch!AC182,2,2)))</f>
      </c>
      <c r="AD140" s="6">
        <f>IF(ISBLANK(Alphabetisch!AD182),"",ABS(MID(Alphabetisch!AD182,2,2)))</f>
      </c>
      <c r="AE140" s="6">
        <f>IF(ISBLANK(Alphabetisch!AE182),"",ABS(MID(Alphabetisch!AE182,2,2)))</f>
      </c>
      <c r="AF140" s="6">
        <f>IF(ISBLANK(Alphabetisch!AF182),"",ABS(MID(Alphabetisch!AF182,2,2)))</f>
      </c>
      <c r="AG140" s="6">
        <f>IF(ISBLANK(Alphabetisch!AG182),"",ABS(MID(Alphabetisch!AG182,2,2)))</f>
      </c>
      <c r="AH140" s="6">
        <f>IF(ISBLANK(Alphabetisch!AH182),"",ABS(MID(Alphabetisch!AH182,2,2)))</f>
      </c>
      <c r="AI140" s="6">
        <f>IF(ISBLANK(Alphabetisch!AI182),"",ABS(MID(Alphabetisch!AI182,2,2)))</f>
      </c>
      <c r="AJ140" s="6">
        <f>IF(ISBLANK(Alphabetisch!AJ182),"",ABS(MID(Alphabetisch!AJ182,2,2)))</f>
      </c>
      <c r="AK140" s="6">
        <f>IF(ISBLANK(Alphabetisch!AK182),"",ABS(MID(Alphabetisch!AK182,2,2)))</f>
      </c>
      <c r="AL140" s="6">
        <f>IF(ISBLANK(Alphabetisch!AL182),"",ABS(MID(Alphabetisch!AL182,2,2)))</f>
      </c>
      <c r="AM140" s="6">
        <f>IF(ISBLANK(Alphabetisch!AM182),"",ABS(MID(Alphabetisch!AM182,2,2)))</f>
      </c>
      <c r="AN140" s="6">
        <f>IF(ISBLANK(Alphabetisch!AN182),"",ABS(MID(Alphabetisch!AN182,2,2)))</f>
      </c>
      <c r="AO140" s="6">
        <f>IF(ISBLANK(Alphabetisch!AO182),"",ABS(MID(Alphabetisch!AO182,2,2)))</f>
      </c>
      <c r="AP140" s="6">
        <f t="shared" si="4"/>
        <v>5</v>
      </c>
      <c r="AQ140" s="6">
        <f t="shared" si="5"/>
        <v>124</v>
      </c>
    </row>
    <row r="141" spans="1:43" ht="12">
      <c r="A141" s="1" t="str">
        <f>Alphabetisch!A229</f>
        <v>Suter</v>
      </c>
      <c r="B141" s="1" t="str">
        <f>Alphabetisch!B229</f>
        <v>Alois</v>
      </c>
      <c r="C141" s="9" t="str">
        <f>Alphabetisch!C229</f>
        <v>62</v>
      </c>
      <c r="D141" s="1" t="str">
        <f>Alphabetisch!D229</f>
        <v>FSG Ried-Muotathal</v>
      </c>
      <c r="E141" s="6">
        <f>IF(ISBLANK(Alphabetisch!E229),"",ABS(MID(Alphabetisch!E229,2,2)))</f>
        <v>39</v>
      </c>
      <c r="F141" s="6">
        <f>IF(ISBLANK(Alphabetisch!F229),"",ABS(MID(Alphabetisch!F229,2,2)))</f>
        <v>30</v>
      </c>
      <c r="G141" s="6">
        <f>IF(ISBLANK(Alphabetisch!G229),"",ABS(MID(Alphabetisch!G229,2,2)))</f>
      </c>
      <c r="H141" s="6">
        <f>IF(ISBLANK(Alphabetisch!H229),"",ABS(MID(Alphabetisch!H229,2,2)))</f>
        <v>12</v>
      </c>
      <c r="I141" s="6">
        <f>IF(ISBLANK(Alphabetisch!I229),"",ABS(MID(Alphabetisch!I229,2,2)))</f>
        <v>12</v>
      </c>
      <c r="J141" s="6">
        <f>IF(ISBLANK(Alphabetisch!J229),"",ABS(MID(Alphabetisch!J229,2,2)))</f>
      </c>
      <c r="K141" s="6">
        <f>IF(ISBLANK(Alphabetisch!K229),"",ABS(MID(Alphabetisch!K229,2,2)))</f>
      </c>
      <c r="L141" s="6">
        <f>IF(ISBLANK(Alphabetisch!L229),"",ABS(MID(Alphabetisch!L229,2,2)))</f>
      </c>
      <c r="M141" s="6">
        <f>IF(ISBLANK(Alphabetisch!M229),"",ABS(MID(Alphabetisch!M229,2,2)))</f>
      </c>
      <c r="N141" s="6">
        <f>IF(ISBLANK(Alphabetisch!N229),"",ABS(MID(Alphabetisch!N229,2,2)))</f>
      </c>
      <c r="O141" s="6">
        <f>IF(ISBLANK(Alphabetisch!O229),"",ABS(MID(Alphabetisch!O229,2,2)))</f>
      </c>
      <c r="P141" s="6">
        <f>IF(ISBLANK(Alphabetisch!P229),"",ABS(MID(Alphabetisch!P229,2,2)))</f>
      </c>
      <c r="Q141" s="6">
        <f>IF(ISBLANK(Alphabetisch!Q229),"",ABS(MID(Alphabetisch!Q229,2,2)))</f>
      </c>
      <c r="R141" s="6">
        <f>IF(ISBLANK(Alphabetisch!R229),"",ABS(MID(Alphabetisch!R229,2,2)))</f>
      </c>
      <c r="S141" s="6">
        <f>IF(ISBLANK(Alphabetisch!S229),"",ABS(MID(Alphabetisch!S229,2,2)))</f>
        <v>32</v>
      </c>
      <c r="T141" s="6">
        <f>IF(ISBLANK(Alphabetisch!T229),"",ABS(MID(Alphabetisch!T229,2,2)))</f>
      </c>
      <c r="U141" s="6">
        <f>IF(ISBLANK(Alphabetisch!U229),"",ABS(MID(Alphabetisch!U229,2,2)))</f>
      </c>
      <c r="V141" s="6">
        <f>IF(ISBLANK(Alphabetisch!V229),"",ABS(MID(Alphabetisch!V229,2,2)))</f>
      </c>
      <c r="W141" s="6">
        <f>IF(ISBLANK(Alphabetisch!W229),"",ABS(MID(Alphabetisch!W229,2,2)))</f>
      </c>
      <c r="X141" s="6">
        <f>IF(ISBLANK(Alphabetisch!X229),"",ABS(MID(Alphabetisch!X229,2,2)))</f>
      </c>
      <c r="Y141" s="6">
        <f>IF(ISBLANK(Alphabetisch!Y229),"",ABS(MID(Alphabetisch!Y229,2,2)))</f>
      </c>
      <c r="Z141" s="6">
        <f>IF(ISBLANK(Alphabetisch!Z229),"",ABS(MID(Alphabetisch!Z229,2,2)))</f>
      </c>
      <c r="AA141" s="6">
        <f>IF(ISBLANK(Alphabetisch!AA229),"",ABS(MID(Alphabetisch!AA229,2,2)))</f>
      </c>
      <c r="AB141" s="6">
        <f>IF(ISBLANK(Alphabetisch!AB229),"",ABS(MID(Alphabetisch!AB229,2,2)))</f>
      </c>
      <c r="AC141" s="6">
        <f>IF(ISBLANK(Alphabetisch!AC229),"",ABS(MID(Alphabetisch!AC229,2,2)))</f>
      </c>
      <c r="AD141" s="6">
        <f>IF(ISBLANK(Alphabetisch!AD229),"",ABS(MID(Alphabetisch!AD229,2,2)))</f>
      </c>
      <c r="AE141" s="6">
        <f>IF(ISBLANK(Alphabetisch!AE229),"",ABS(MID(Alphabetisch!AE229,2,2)))</f>
      </c>
      <c r="AF141" s="6">
        <f>IF(ISBLANK(Alphabetisch!AF229),"",ABS(MID(Alphabetisch!AF229,2,2)))</f>
      </c>
      <c r="AG141" s="6">
        <f>IF(ISBLANK(Alphabetisch!AG229),"",ABS(MID(Alphabetisch!AG229,2,2)))</f>
      </c>
      <c r="AH141" s="6">
        <f>IF(ISBLANK(Alphabetisch!AH229),"",ABS(MID(Alphabetisch!AH229,2,2)))</f>
      </c>
      <c r="AI141" s="6">
        <f>IF(ISBLANK(Alphabetisch!AI229),"",ABS(MID(Alphabetisch!AI229,2,2)))</f>
      </c>
      <c r="AJ141" s="6">
        <f>IF(ISBLANK(Alphabetisch!AJ229),"",ABS(MID(Alphabetisch!AJ229,2,2)))</f>
      </c>
      <c r="AK141" s="6">
        <f>IF(ISBLANK(Alphabetisch!AK229),"",ABS(MID(Alphabetisch!AK229,2,2)))</f>
      </c>
      <c r="AL141" s="6">
        <f>IF(ISBLANK(Alphabetisch!AL229),"",ABS(MID(Alphabetisch!AL229,2,2)))</f>
      </c>
      <c r="AM141" s="6">
        <f>IF(ISBLANK(Alphabetisch!AM229),"",ABS(MID(Alphabetisch!AM229,2,2)))</f>
      </c>
      <c r="AN141" s="6">
        <f>IF(ISBLANK(Alphabetisch!AN229),"",ABS(MID(Alphabetisch!AN229,2,2)))</f>
      </c>
      <c r="AO141" s="6">
        <f>IF(ISBLANK(Alphabetisch!AO229),"",ABS(MID(Alphabetisch!AO229,2,2)))</f>
      </c>
      <c r="AP141" s="6">
        <f t="shared" si="4"/>
        <v>5</v>
      </c>
      <c r="AQ141" s="6">
        <f t="shared" si="5"/>
        <v>125</v>
      </c>
    </row>
    <row r="142" spans="1:43" ht="12">
      <c r="A142" s="1" t="str">
        <f>Alphabetisch!A133</f>
        <v>Heinzer</v>
      </c>
      <c r="B142" s="1" t="str">
        <f>Alphabetisch!B133</f>
        <v>Ruedi</v>
      </c>
      <c r="C142" s="9" t="str">
        <f>Alphabetisch!C133</f>
        <v>82</v>
      </c>
      <c r="D142" s="1" t="str">
        <f>Alphabetisch!D133</f>
        <v>FSG Ried-Muotathal</v>
      </c>
      <c r="E142" s="6">
        <f>IF(ISBLANK(Alphabetisch!E133),"",ABS(MID(Alphabetisch!E133,2,2)))</f>
      </c>
      <c r="F142" s="6">
        <f>IF(ISBLANK(Alphabetisch!F133),"",ABS(MID(Alphabetisch!F133,2,2)))</f>
      </c>
      <c r="G142" s="6">
        <f>IF(ISBLANK(Alphabetisch!G133),"",ABS(MID(Alphabetisch!G133,2,2)))</f>
      </c>
      <c r="H142" s="6">
        <f>IF(ISBLANK(Alphabetisch!H133),"",ABS(MID(Alphabetisch!H133,2,2)))</f>
      </c>
      <c r="I142" s="6">
        <f>IF(ISBLANK(Alphabetisch!I133),"",ABS(MID(Alphabetisch!I133,2,2)))</f>
      </c>
      <c r="J142" s="6">
        <f>IF(ISBLANK(Alphabetisch!J133),"",ABS(MID(Alphabetisch!J133,2,2)))</f>
      </c>
      <c r="K142" s="6">
        <f>IF(ISBLANK(Alphabetisch!K133),"",ABS(MID(Alphabetisch!K133,2,2)))</f>
      </c>
      <c r="L142" s="6">
        <f>IF(ISBLANK(Alphabetisch!L133),"",ABS(MID(Alphabetisch!L133,2,2)))</f>
      </c>
      <c r="M142" s="6">
        <f>IF(ISBLANK(Alphabetisch!M133),"",ABS(MID(Alphabetisch!M133,2,2)))</f>
      </c>
      <c r="N142" s="6">
        <f>IF(ISBLANK(Alphabetisch!N133),"",ABS(MID(Alphabetisch!N133,2,2)))</f>
      </c>
      <c r="O142" s="6">
        <f>IF(ISBLANK(Alphabetisch!O133),"",ABS(MID(Alphabetisch!O133,2,2)))</f>
      </c>
      <c r="P142" s="6">
        <f>IF(ISBLANK(Alphabetisch!P133),"",ABS(MID(Alphabetisch!P133,2,2)))</f>
      </c>
      <c r="Q142" s="6">
        <f>IF(ISBLANK(Alphabetisch!Q133),"",ABS(MID(Alphabetisch!Q133,2,2)))</f>
      </c>
      <c r="R142" s="6">
        <f>IF(ISBLANK(Alphabetisch!R133),"",ABS(MID(Alphabetisch!R133,2,2)))</f>
      </c>
      <c r="S142" s="6">
        <f>IF(ISBLANK(Alphabetisch!S133),"",ABS(MID(Alphabetisch!S133,2,2)))</f>
      </c>
      <c r="T142" s="6">
        <f>IF(ISBLANK(Alphabetisch!T133),"",ABS(MID(Alphabetisch!T133,2,2)))</f>
      </c>
      <c r="U142" s="6">
        <f>IF(ISBLANK(Alphabetisch!U133),"",ABS(MID(Alphabetisch!U133,2,2)))</f>
      </c>
      <c r="V142" s="6">
        <f>IF(ISBLANK(Alphabetisch!V133),"",ABS(MID(Alphabetisch!V133,2,2)))</f>
      </c>
      <c r="W142" s="6">
        <f>IF(ISBLANK(Alphabetisch!W133),"",ABS(MID(Alphabetisch!W133,2,2)))</f>
      </c>
      <c r="X142" s="6">
        <f>IF(ISBLANK(Alphabetisch!X133),"",ABS(MID(Alphabetisch!X133,2,2)))</f>
        <v>27</v>
      </c>
      <c r="Y142" s="6">
        <f>IF(ISBLANK(Alphabetisch!Y133),"",ABS(MID(Alphabetisch!Y133,2,2)))</f>
        <v>33</v>
      </c>
      <c r="Z142" s="6">
        <f>IF(ISBLANK(Alphabetisch!Z133),"",ABS(MID(Alphabetisch!Z133,2,2)))</f>
        <v>33</v>
      </c>
      <c r="AA142" s="6">
        <f>IF(ISBLANK(Alphabetisch!AA133),"",ABS(MID(Alphabetisch!AA133,2,2)))</f>
        <v>53</v>
      </c>
      <c r="AB142" s="6">
        <f>IF(ISBLANK(Alphabetisch!AB133),"",ABS(MID(Alphabetisch!AB133,2,2)))</f>
      </c>
      <c r="AC142" s="6">
        <f>IF(ISBLANK(Alphabetisch!AC133),"",ABS(MID(Alphabetisch!AC133,2,2)))</f>
      </c>
      <c r="AD142" s="6">
        <f>IF(ISBLANK(Alphabetisch!AD133),"",ABS(MID(Alphabetisch!AD133,2,2)))</f>
      </c>
      <c r="AE142" s="6">
        <f>IF(ISBLANK(Alphabetisch!AE133),"",ABS(MID(Alphabetisch!AE133,2,2)))</f>
        <v>20</v>
      </c>
      <c r="AF142" s="6">
        <f>IF(ISBLANK(Alphabetisch!AF133),"",ABS(MID(Alphabetisch!AF133,2,2)))</f>
      </c>
      <c r="AG142" s="6">
        <f>IF(ISBLANK(Alphabetisch!AG133),"",ABS(MID(Alphabetisch!AG133,2,2)))</f>
      </c>
      <c r="AH142" s="6">
        <f>IF(ISBLANK(Alphabetisch!AH133),"",ABS(MID(Alphabetisch!AH133,2,2)))</f>
      </c>
      <c r="AI142" s="6">
        <f>IF(ISBLANK(Alphabetisch!AI133),"",ABS(MID(Alphabetisch!AI133,2,2)))</f>
      </c>
      <c r="AJ142" s="6">
        <f>IF(ISBLANK(Alphabetisch!AJ133),"",ABS(MID(Alphabetisch!AJ133,2,2)))</f>
      </c>
      <c r="AK142" s="6">
        <f>IF(ISBLANK(Alphabetisch!AK133),"",ABS(MID(Alphabetisch!AK133,2,2)))</f>
      </c>
      <c r="AL142" s="6">
        <f>IF(ISBLANK(Alphabetisch!AL133),"",ABS(MID(Alphabetisch!AL133,2,2)))</f>
      </c>
      <c r="AM142" s="6">
        <f>IF(ISBLANK(Alphabetisch!AM133),"",ABS(MID(Alphabetisch!AM133,2,2)))</f>
      </c>
      <c r="AN142" s="6">
        <f>IF(ISBLANK(Alphabetisch!AN133),"",ABS(MID(Alphabetisch!AN133,2,2)))</f>
      </c>
      <c r="AO142" s="6">
        <f>IF(ISBLANK(Alphabetisch!AO133),"",ABS(MID(Alphabetisch!AO133,2,2)))</f>
      </c>
      <c r="AP142" s="6">
        <f t="shared" si="4"/>
        <v>5</v>
      </c>
      <c r="AQ142" s="6">
        <f t="shared" si="5"/>
        <v>166</v>
      </c>
    </row>
    <row r="143" spans="1:43" ht="12">
      <c r="A143" s="1" t="str">
        <f>Alphabetisch!A247</f>
        <v>Suter</v>
      </c>
      <c r="B143" s="1" t="str">
        <f>Alphabetisch!B247</f>
        <v>Josef</v>
      </c>
      <c r="C143" s="9" t="str">
        <f>Alphabetisch!C247</f>
        <v>63</v>
      </c>
      <c r="D143" s="1" t="str">
        <f>Alphabetisch!D247</f>
        <v>SG Muotathal</v>
      </c>
      <c r="E143" s="6">
        <f>IF(ISBLANK(Alphabetisch!E247),"",ABS(MID(Alphabetisch!E247,2,2)))</f>
        <v>27</v>
      </c>
      <c r="F143" s="6">
        <f>IF(ISBLANK(Alphabetisch!F247),"",ABS(MID(Alphabetisch!F247,2,2)))</f>
      </c>
      <c r="G143" s="6">
        <f>IF(ISBLANK(Alphabetisch!G247),"",ABS(MID(Alphabetisch!G247,2,2)))</f>
        <v>22</v>
      </c>
      <c r="H143" s="6">
        <f>IF(ISBLANK(Alphabetisch!H247),"",ABS(MID(Alphabetisch!H247,2,2)))</f>
      </c>
      <c r="I143" s="6">
        <f>IF(ISBLANK(Alphabetisch!I247),"",ABS(MID(Alphabetisch!I247,2,2)))</f>
      </c>
      <c r="J143" s="6">
        <f>IF(ISBLANK(Alphabetisch!J247),"",ABS(MID(Alphabetisch!J247,2,2)))</f>
      </c>
      <c r="K143" s="6">
        <f>IF(ISBLANK(Alphabetisch!K247),"",ABS(MID(Alphabetisch!K247,2,2)))</f>
      </c>
      <c r="L143" s="6">
        <f>IF(ISBLANK(Alphabetisch!L247),"",ABS(MID(Alphabetisch!L247,2,2)))</f>
      </c>
      <c r="M143" s="6">
        <f>IF(ISBLANK(Alphabetisch!M247),"",ABS(MID(Alphabetisch!M247,2,2)))</f>
      </c>
      <c r="N143" s="6">
        <f>IF(ISBLANK(Alphabetisch!N247),"",ABS(MID(Alphabetisch!N247,2,2)))</f>
      </c>
      <c r="O143" s="6">
        <f>IF(ISBLANK(Alphabetisch!O247),"",ABS(MID(Alphabetisch!O247,2,2)))</f>
        <v>34</v>
      </c>
      <c r="P143" s="6">
        <f>IF(ISBLANK(Alphabetisch!P247),"",ABS(MID(Alphabetisch!P247,2,2)))</f>
        <v>40</v>
      </c>
      <c r="Q143" s="6">
        <f>IF(ISBLANK(Alphabetisch!Q247),"",ABS(MID(Alphabetisch!Q247,2,2)))</f>
        <v>48</v>
      </c>
      <c r="R143" s="6">
        <f>IF(ISBLANK(Alphabetisch!R247),"",ABS(MID(Alphabetisch!R247,2,2)))</f>
      </c>
      <c r="S143" s="6">
        <f>IF(ISBLANK(Alphabetisch!S247),"",ABS(MID(Alphabetisch!S247,2,2)))</f>
      </c>
      <c r="T143" s="6">
        <f>IF(ISBLANK(Alphabetisch!T247),"",ABS(MID(Alphabetisch!T247,2,2)))</f>
      </c>
      <c r="U143" s="6">
        <f>IF(ISBLANK(Alphabetisch!U247),"",ABS(MID(Alphabetisch!U247,2,2)))</f>
      </c>
      <c r="V143" s="6">
        <f>IF(ISBLANK(Alphabetisch!V247),"",ABS(MID(Alphabetisch!V247,2,2)))</f>
      </c>
      <c r="W143" s="6">
        <f>IF(ISBLANK(Alphabetisch!W247),"",ABS(MID(Alphabetisch!W247,2,2)))</f>
      </c>
      <c r="X143" s="6">
        <f>IF(ISBLANK(Alphabetisch!X247),"",ABS(MID(Alphabetisch!X247,2,2)))</f>
      </c>
      <c r="Y143" s="6">
        <f>IF(ISBLANK(Alphabetisch!Y247),"",ABS(MID(Alphabetisch!Y247,2,2)))</f>
      </c>
      <c r="Z143" s="6">
        <f>IF(ISBLANK(Alphabetisch!Z247),"",ABS(MID(Alphabetisch!Z247,2,2)))</f>
      </c>
      <c r="AA143" s="6">
        <f>IF(ISBLANK(Alphabetisch!AA247),"",ABS(MID(Alphabetisch!AA247,2,2)))</f>
      </c>
      <c r="AB143" s="6">
        <f>IF(ISBLANK(Alphabetisch!AB247),"",ABS(MID(Alphabetisch!AB247,2,2)))</f>
      </c>
      <c r="AC143" s="6">
        <f>IF(ISBLANK(Alphabetisch!AC247),"",ABS(MID(Alphabetisch!AC247,2,2)))</f>
      </c>
      <c r="AD143" s="6">
        <f>IF(ISBLANK(Alphabetisch!AD247),"",ABS(MID(Alphabetisch!AD247,2,2)))</f>
      </c>
      <c r="AE143" s="6">
        <f>IF(ISBLANK(Alphabetisch!AE247),"",ABS(MID(Alphabetisch!AE247,2,2)))</f>
      </c>
      <c r="AF143" s="6">
        <f>IF(ISBLANK(Alphabetisch!AF247),"",ABS(MID(Alphabetisch!AF247,2,2)))</f>
      </c>
      <c r="AG143" s="6">
        <f>IF(ISBLANK(Alphabetisch!AG247),"",ABS(MID(Alphabetisch!AG247,2,2)))</f>
      </c>
      <c r="AH143" s="6">
        <f>IF(ISBLANK(Alphabetisch!AH247),"",ABS(MID(Alphabetisch!AH247,2,2)))</f>
      </c>
      <c r="AI143" s="6">
        <f>IF(ISBLANK(Alphabetisch!AI247),"",ABS(MID(Alphabetisch!AI247,2,2)))</f>
      </c>
      <c r="AJ143" s="6">
        <f>IF(ISBLANK(Alphabetisch!AJ247),"",ABS(MID(Alphabetisch!AJ247,2,2)))</f>
      </c>
      <c r="AK143" s="6">
        <f>IF(ISBLANK(Alphabetisch!AK247),"",ABS(MID(Alphabetisch!AK247,2,2)))</f>
      </c>
      <c r="AL143" s="6">
        <f>IF(ISBLANK(Alphabetisch!AL247),"",ABS(MID(Alphabetisch!AL247,2,2)))</f>
      </c>
      <c r="AM143" s="6">
        <f>IF(ISBLANK(Alphabetisch!AM247),"",ABS(MID(Alphabetisch!AM247,2,2)))</f>
      </c>
      <c r="AN143" s="6">
        <f>IF(ISBLANK(Alphabetisch!AN247),"",ABS(MID(Alphabetisch!AN247,2,2)))</f>
      </c>
      <c r="AO143" s="6">
        <f>IF(ISBLANK(Alphabetisch!AO247),"",ABS(MID(Alphabetisch!AO247,2,2)))</f>
      </c>
      <c r="AP143" s="6">
        <f t="shared" si="4"/>
        <v>5</v>
      </c>
      <c r="AQ143" s="6">
        <f t="shared" si="5"/>
        <v>171</v>
      </c>
    </row>
    <row r="144" spans="1:43" ht="12">
      <c r="A144" s="1" t="str">
        <f>Alphabetisch!A246</f>
        <v>Suter</v>
      </c>
      <c r="B144" s="1" t="str">
        <f>Alphabetisch!B246</f>
        <v>Josef</v>
      </c>
      <c r="C144" s="9" t="str">
        <f>Alphabetisch!C246</f>
        <v>64</v>
      </c>
      <c r="D144" s="1" t="str">
        <f>Alphabetisch!D246</f>
        <v>MSV Bisisthal</v>
      </c>
      <c r="E144" s="6">
        <f>IF(ISBLANK(Alphabetisch!E246),"",ABS(MID(Alphabetisch!E246,2,2)))</f>
      </c>
      <c r="F144" s="6">
        <f>IF(ISBLANK(Alphabetisch!F246),"",ABS(MID(Alphabetisch!F246,2,2)))</f>
      </c>
      <c r="G144" s="6">
        <f>IF(ISBLANK(Alphabetisch!G246),"",ABS(MID(Alphabetisch!G246,2,2)))</f>
      </c>
      <c r="H144" s="6">
        <f>IF(ISBLANK(Alphabetisch!H246),"",ABS(MID(Alphabetisch!H246,2,2)))</f>
      </c>
      <c r="I144" s="6">
        <f>IF(ISBLANK(Alphabetisch!I246),"",ABS(MID(Alphabetisch!I246,2,2)))</f>
      </c>
      <c r="J144" s="6">
        <f>IF(ISBLANK(Alphabetisch!J246),"",ABS(MID(Alphabetisch!J246,2,2)))</f>
      </c>
      <c r="K144" s="6">
        <f>IF(ISBLANK(Alphabetisch!K246),"",ABS(MID(Alphabetisch!K246,2,2)))</f>
      </c>
      <c r="L144" s="6">
        <f>IF(ISBLANK(Alphabetisch!L246),"",ABS(MID(Alphabetisch!L246,2,2)))</f>
      </c>
      <c r="M144" s="6">
        <f>IF(ISBLANK(Alphabetisch!M246),"",ABS(MID(Alphabetisch!M246,2,2)))</f>
      </c>
      <c r="N144" s="6">
        <f>IF(ISBLANK(Alphabetisch!N246),"",ABS(MID(Alphabetisch!N246,2,2)))</f>
        <v>40</v>
      </c>
      <c r="O144" s="6">
        <f>IF(ISBLANK(Alphabetisch!O246),"",ABS(MID(Alphabetisch!O246,2,2)))</f>
        <v>37</v>
      </c>
      <c r="P144" s="6">
        <f>IF(ISBLANK(Alphabetisch!P246),"",ABS(MID(Alphabetisch!P246,2,2)))</f>
        <v>28</v>
      </c>
      <c r="Q144" s="6">
        <f>IF(ISBLANK(Alphabetisch!Q246),"",ABS(MID(Alphabetisch!Q246,2,2)))</f>
      </c>
      <c r="R144" s="6">
        <f>IF(ISBLANK(Alphabetisch!R246),"",ABS(MID(Alphabetisch!R246,2,2)))</f>
        <v>29</v>
      </c>
      <c r="S144" s="6">
        <f>IF(ISBLANK(Alphabetisch!S246),"",ABS(MID(Alphabetisch!S246,2,2)))</f>
        <v>41</v>
      </c>
      <c r="T144" s="6">
        <f>IF(ISBLANK(Alphabetisch!T246),"",ABS(MID(Alphabetisch!T246,2,2)))</f>
      </c>
      <c r="U144" s="6">
        <f>IF(ISBLANK(Alphabetisch!U246),"",ABS(MID(Alphabetisch!U246,2,2)))</f>
      </c>
      <c r="V144" s="6">
        <f>IF(ISBLANK(Alphabetisch!V246),"",ABS(MID(Alphabetisch!V246,2,2)))</f>
      </c>
      <c r="W144" s="6">
        <f>IF(ISBLANK(Alphabetisch!W246),"",ABS(MID(Alphabetisch!W246,2,2)))</f>
      </c>
      <c r="X144" s="6">
        <f>IF(ISBLANK(Alphabetisch!X246),"",ABS(MID(Alphabetisch!X246,2,2)))</f>
      </c>
      <c r="Y144" s="6">
        <f>IF(ISBLANK(Alphabetisch!Y246),"",ABS(MID(Alphabetisch!Y246,2,2)))</f>
      </c>
      <c r="Z144" s="6">
        <f>IF(ISBLANK(Alphabetisch!Z246),"",ABS(MID(Alphabetisch!Z246,2,2)))</f>
      </c>
      <c r="AA144" s="6">
        <f>IF(ISBLANK(Alphabetisch!AA246),"",ABS(MID(Alphabetisch!AA246,2,2)))</f>
      </c>
      <c r="AB144" s="6">
        <f>IF(ISBLANK(Alphabetisch!AB246),"",ABS(MID(Alphabetisch!AB246,2,2)))</f>
      </c>
      <c r="AC144" s="6">
        <f>IF(ISBLANK(Alphabetisch!AC246),"",ABS(MID(Alphabetisch!AC246,2,2)))</f>
      </c>
      <c r="AD144" s="6">
        <f>IF(ISBLANK(Alphabetisch!AD246),"",ABS(MID(Alphabetisch!AD246,2,2)))</f>
      </c>
      <c r="AE144" s="6">
        <f>IF(ISBLANK(Alphabetisch!AE246),"",ABS(MID(Alphabetisch!AE246,2,2)))</f>
      </c>
      <c r="AF144" s="6">
        <f>IF(ISBLANK(Alphabetisch!AF246),"",ABS(MID(Alphabetisch!AF246,2,2)))</f>
      </c>
      <c r="AG144" s="6">
        <f>IF(ISBLANK(Alphabetisch!AG246),"",ABS(MID(Alphabetisch!AG246,2,2)))</f>
      </c>
      <c r="AH144" s="6">
        <f>IF(ISBLANK(Alphabetisch!AH246),"",ABS(MID(Alphabetisch!AH246,2,2)))</f>
      </c>
      <c r="AI144" s="6">
        <f>IF(ISBLANK(Alphabetisch!AI246),"",ABS(MID(Alphabetisch!AI246,2,2)))</f>
      </c>
      <c r="AJ144" s="6">
        <f>IF(ISBLANK(Alphabetisch!AJ246),"",ABS(MID(Alphabetisch!AJ246,2,2)))</f>
      </c>
      <c r="AK144" s="6">
        <f>IF(ISBLANK(Alphabetisch!AK246),"",ABS(MID(Alphabetisch!AK246,2,2)))</f>
      </c>
      <c r="AL144" s="6">
        <f>IF(ISBLANK(Alphabetisch!AL246),"",ABS(MID(Alphabetisch!AL246,2,2)))</f>
      </c>
      <c r="AM144" s="6">
        <f>IF(ISBLANK(Alphabetisch!AM246),"",ABS(MID(Alphabetisch!AM246,2,2)))</f>
      </c>
      <c r="AN144" s="6">
        <f>IF(ISBLANK(Alphabetisch!AN246),"",ABS(MID(Alphabetisch!AN246,2,2)))</f>
      </c>
      <c r="AO144" s="6">
        <f>IF(ISBLANK(Alphabetisch!AO246),"",ABS(MID(Alphabetisch!AO246,2,2)))</f>
      </c>
      <c r="AP144" s="6">
        <f t="shared" si="4"/>
        <v>5</v>
      </c>
      <c r="AQ144" s="6">
        <f t="shared" si="5"/>
        <v>175</v>
      </c>
    </row>
    <row r="145" spans="1:43" ht="12">
      <c r="A145" s="1" t="str">
        <f>Alphabetisch!A15</f>
        <v>Betschart</v>
      </c>
      <c r="B145" s="1" t="str">
        <f>Alphabetisch!B15</f>
        <v>Beat</v>
      </c>
      <c r="C145" s="9" t="str">
        <f>Alphabetisch!C15</f>
        <v>64</v>
      </c>
      <c r="D145" s="1" t="str">
        <f>Alphabetisch!D15</f>
        <v>MSV Bisisthal</v>
      </c>
      <c r="E145" s="6">
        <f>IF(ISBLANK(Alphabetisch!E15),"",ABS(MID(Alphabetisch!E15,2,2)))</f>
      </c>
      <c r="F145" s="6">
        <f>IF(ISBLANK(Alphabetisch!F15),"",ABS(MID(Alphabetisch!F15,2,2)))</f>
      </c>
      <c r="G145" s="6">
        <f>IF(ISBLANK(Alphabetisch!G15),"",ABS(MID(Alphabetisch!G15,2,2)))</f>
      </c>
      <c r="H145" s="6">
        <f>IF(ISBLANK(Alphabetisch!H15),"",ABS(MID(Alphabetisch!H15,2,2)))</f>
      </c>
      <c r="I145" s="6">
        <f>IF(ISBLANK(Alphabetisch!I15),"",ABS(MID(Alphabetisch!I15,2,2)))</f>
      </c>
      <c r="J145" s="6">
        <f>IF(ISBLANK(Alphabetisch!J15),"",ABS(MID(Alphabetisch!J15,2,2)))</f>
      </c>
      <c r="K145" s="6">
        <f>IF(ISBLANK(Alphabetisch!K15),"",ABS(MID(Alphabetisch!K15,2,2)))</f>
      </c>
      <c r="L145" s="6">
        <f>IF(ISBLANK(Alphabetisch!L15),"",ABS(MID(Alphabetisch!L15,2,2)))</f>
      </c>
      <c r="M145" s="6">
        <f>IF(ISBLANK(Alphabetisch!M15),"",ABS(MID(Alphabetisch!M15,2,2)))</f>
      </c>
      <c r="N145" s="6">
        <f>IF(ISBLANK(Alphabetisch!N15),"",ABS(MID(Alphabetisch!N15,2,2)))</f>
      </c>
      <c r="O145" s="6">
        <f>IF(ISBLANK(Alphabetisch!O15),"",ABS(MID(Alphabetisch!O15,2,2)))</f>
      </c>
      <c r="P145" s="6">
        <f>IF(ISBLANK(Alphabetisch!P15),"",ABS(MID(Alphabetisch!P15,2,2)))</f>
      </c>
      <c r="Q145" s="6">
        <f>IF(ISBLANK(Alphabetisch!Q15),"",ABS(MID(Alphabetisch!Q15,2,2)))</f>
      </c>
      <c r="R145" s="6">
        <f>IF(ISBLANK(Alphabetisch!R15),"",ABS(MID(Alphabetisch!R15,2,2)))</f>
        <v>32</v>
      </c>
      <c r="S145" s="6">
        <f>IF(ISBLANK(Alphabetisch!S15),"",ABS(MID(Alphabetisch!S15,2,2)))</f>
        <v>39</v>
      </c>
      <c r="T145" s="6">
        <f>IF(ISBLANK(Alphabetisch!T15),"",ABS(MID(Alphabetisch!T15,2,2)))</f>
        <v>44</v>
      </c>
      <c r="U145" s="6">
        <f>IF(ISBLANK(Alphabetisch!U15),"",ABS(MID(Alphabetisch!U15,2,2)))</f>
        <v>31</v>
      </c>
      <c r="V145" s="6">
        <f>IF(ISBLANK(Alphabetisch!V15),"",ABS(MID(Alphabetisch!V15,2,2)))</f>
        <v>36</v>
      </c>
      <c r="W145" s="6">
        <f>IF(ISBLANK(Alphabetisch!W15),"",ABS(MID(Alphabetisch!W15,2,2)))</f>
      </c>
      <c r="X145" s="6">
        <f>IF(ISBLANK(Alphabetisch!X15),"",ABS(MID(Alphabetisch!X15,2,2)))</f>
      </c>
      <c r="Y145" s="6">
        <f>IF(ISBLANK(Alphabetisch!Y15),"",ABS(MID(Alphabetisch!Y15,2,2)))</f>
      </c>
      <c r="Z145" s="6">
        <f>IF(ISBLANK(Alphabetisch!Z15),"",ABS(MID(Alphabetisch!Z15,2,2)))</f>
      </c>
      <c r="AA145" s="6">
        <f>IF(ISBLANK(Alphabetisch!AA15),"",ABS(MID(Alphabetisch!AA15,2,2)))</f>
      </c>
      <c r="AB145" s="6">
        <f>IF(ISBLANK(Alphabetisch!AB15),"",ABS(MID(Alphabetisch!AB15,2,2)))</f>
      </c>
      <c r="AC145" s="6">
        <f>IF(ISBLANK(Alphabetisch!AC15),"",ABS(MID(Alphabetisch!AC15,2,2)))</f>
      </c>
      <c r="AD145" s="6">
        <f>IF(ISBLANK(Alphabetisch!AD15),"",ABS(MID(Alphabetisch!AD15,2,2)))</f>
      </c>
      <c r="AE145" s="6">
        <f>IF(ISBLANK(Alphabetisch!AE15),"",ABS(MID(Alphabetisch!AE15,2,2)))</f>
      </c>
      <c r="AF145" s="6">
        <f>IF(ISBLANK(Alphabetisch!AF15),"",ABS(MID(Alphabetisch!AF15,2,2)))</f>
      </c>
      <c r="AG145" s="6">
        <f>IF(ISBLANK(Alphabetisch!AG15),"",ABS(MID(Alphabetisch!AG15,2,2)))</f>
      </c>
      <c r="AH145" s="6">
        <f>IF(ISBLANK(Alphabetisch!AH15),"",ABS(MID(Alphabetisch!AH15,2,2)))</f>
      </c>
      <c r="AI145" s="6">
        <f>IF(ISBLANK(Alphabetisch!AI15),"",ABS(MID(Alphabetisch!AI15,2,2)))</f>
      </c>
      <c r="AJ145" s="6">
        <f>IF(ISBLANK(Alphabetisch!AJ15),"",ABS(MID(Alphabetisch!AJ15,2,2)))</f>
      </c>
      <c r="AK145" s="6">
        <f>IF(ISBLANK(Alphabetisch!AK15),"",ABS(MID(Alphabetisch!AK15,2,2)))</f>
      </c>
      <c r="AL145" s="6">
        <f>IF(ISBLANK(Alphabetisch!AL15),"",ABS(MID(Alphabetisch!AL15,2,2)))</f>
      </c>
      <c r="AM145" s="6">
        <f>IF(ISBLANK(Alphabetisch!AM15),"",ABS(MID(Alphabetisch!AM15,2,2)))</f>
      </c>
      <c r="AN145" s="6">
        <f>IF(ISBLANK(Alphabetisch!AN15),"",ABS(MID(Alphabetisch!AN15,2,2)))</f>
      </c>
      <c r="AO145" s="6">
        <f>IF(ISBLANK(Alphabetisch!AO15),"",ABS(MID(Alphabetisch!AO15,2,2)))</f>
      </c>
      <c r="AP145" s="6">
        <f t="shared" si="4"/>
        <v>5</v>
      </c>
      <c r="AQ145" s="6">
        <f t="shared" si="5"/>
        <v>182</v>
      </c>
    </row>
    <row r="146" spans="1:43" ht="12">
      <c r="A146" s="1" t="str">
        <f>Alphabetisch!A67</f>
        <v>Föhn</v>
      </c>
      <c r="B146" s="1" t="str">
        <f>Alphabetisch!B67</f>
        <v>Maurus</v>
      </c>
      <c r="C146" s="9" t="str">
        <f>Alphabetisch!C67</f>
        <v>84</v>
      </c>
      <c r="D146" s="1" t="str">
        <f>Alphabetisch!D67</f>
        <v>SG Muotathal</v>
      </c>
      <c r="E146" s="6">
        <f>IF(ISBLANK(Alphabetisch!E67),"",ABS(MID(Alphabetisch!E67,2,2)))</f>
      </c>
      <c r="F146" s="6">
        <f>IF(ISBLANK(Alphabetisch!F67),"",ABS(MID(Alphabetisch!F67,2,2)))</f>
      </c>
      <c r="G146" s="6">
        <f>IF(ISBLANK(Alphabetisch!G67),"",ABS(MID(Alphabetisch!G67,2,2)))</f>
      </c>
      <c r="H146" s="6">
        <f>IF(ISBLANK(Alphabetisch!H67),"",ABS(MID(Alphabetisch!H67,2,2)))</f>
      </c>
      <c r="I146" s="6">
        <f>IF(ISBLANK(Alphabetisch!I67),"",ABS(MID(Alphabetisch!I67,2,2)))</f>
      </c>
      <c r="J146" s="6">
        <f>IF(ISBLANK(Alphabetisch!J67),"",ABS(MID(Alphabetisch!J67,2,2)))</f>
      </c>
      <c r="K146" s="6">
        <f>IF(ISBLANK(Alphabetisch!K67),"",ABS(MID(Alphabetisch!K67,2,2)))</f>
      </c>
      <c r="L146" s="6">
        <f>IF(ISBLANK(Alphabetisch!L67),"",ABS(MID(Alphabetisch!L67,2,2)))</f>
      </c>
      <c r="M146" s="6">
        <f>IF(ISBLANK(Alphabetisch!M67),"",ABS(MID(Alphabetisch!M67,2,2)))</f>
      </c>
      <c r="N146" s="6">
        <f>IF(ISBLANK(Alphabetisch!N67),"",ABS(MID(Alphabetisch!N67,2,2)))</f>
      </c>
      <c r="O146" s="6">
        <f>IF(ISBLANK(Alphabetisch!O67),"",ABS(MID(Alphabetisch!O67,2,2)))</f>
      </c>
      <c r="P146" s="6">
        <f>IF(ISBLANK(Alphabetisch!P67),"",ABS(MID(Alphabetisch!P67,2,2)))</f>
      </c>
      <c r="Q146" s="6">
        <f>IF(ISBLANK(Alphabetisch!Q67),"",ABS(MID(Alphabetisch!Q67,2,2)))</f>
      </c>
      <c r="R146" s="6">
        <f>IF(ISBLANK(Alphabetisch!R67),"",ABS(MID(Alphabetisch!R67,2,2)))</f>
      </c>
      <c r="S146" s="6">
        <f>IF(ISBLANK(Alphabetisch!S67),"",ABS(MID(Alphabetisch!S67,2,2)))</f>
      </c>
      <c r="T146" s="6">
        <f>IF(ISBLANK(Alphabetisch!T67),"",ABS(MID(Alphabetisch!T67,2,2)))</f>
      </c>
      <c r="U146" s="6">
        <f>IF(ISBLANK(Alphabetisch!U67),"",ABS(MID(Alphabetisch!U67,2,2)))</f>
      </c>
      <c r="V146" s="6">
        <f>IF(ISBLANK(Alphabetisch!V67),"",ABS(MID(Alphabetisch!V67,2,2)))</f>
      </c>
      <c r="W146" s="6">
        <f>IF(ISBLANK(Alphabetisch!W67),"",ABS(MID(Alphabetisch!W67,2,2)))</f>
      </c>
      <c r="X146" s="6">
        <f>IF(ISBLANK(Alphabetisch!X67),"",ABS(MID(Alphabetisch!X67,2,2)))</f>
      </c>
      <c r="Y146" s="6">
        <f>IF(ISBLANK(Alphabetisch!Y67),"",ABS(MID(Alphabetisch!Y67,2,2)))</f>
      </c>
      <c r="Z146" s="6">
        <f>IF(ISBLANK(Alphabetisch!Z67),"",ABS(MID(Alphabetisch!Z67,2,2)))</f>
        <v>51</v>
      </c>
      <c r="AA146" s="6">
        <f>IF(ISBLANK(Alphabetisch!AA67),"",ABS(MID(Alphabetisch!AA67,2,2)))</f>
        <v>40</v>
      </c>
      <c r="AB146" s="6">
        <f>IF(ISBLANK(Alphabetisch!AB67),"",ABS(MID(Alphabetisch!AB67,2,2)))</f>
        <v>40</v>
      </c>
      <c r="AC146" s="6">
        <f>IF(ISBLANK(Alphabetisch!AC67),"",ABS(MID(Alphabetisch!AC67,2,2)))</f>
      </c>
      <c r="AD146" s="6">
        <f>IF(ISBLANK(Alphabetisch!AD67),"",ABS(MID(Alphabetisch!AD67,2,2)))</f>
        <v>17</v>
      </c>
      <c r="AE146" s="6">
        <f>IF(ISBLANK(Alphabetisch!AE67),"",ABS(MID(Alphabetisch!AE67,2,2)))</f>
        <v>35</v>
      </c>
      <c r="AF146" s="6">
        <f>IF(ISBLANK(Alphabetisch!AF67),"",ABS(MID(Alphabetisch!AF67,2,2)))</f>
      </c>
      <c r="AG146" s="6">
        <f>IF(ISBLANK(Alphabetisch!AG67),"",ABS(MID(Alphabetisch!AG67,2,2)))</f>
      </c>
      <c r="AH146" s="6">
        <f>IF(ISBLANK(Alphabetisch!AH67),"",ABS(MID(Alphabetisch!AH67,2,2)))</f>
      </c>
      <c r="AI146" s="6">
        <f>IF(ISBLANK(Alphabetisch!AI67),"",ABS(MID(Alphabetisch!AI67,2,2)))</f>
      </c>
      <c r="AJ146" s="6">
        <f>IF(ISBLANK(Alphabetisch!AJ67),"",ABS(MID(Alphabetisch!AJ67,2,2)))</f>
      </c>
      <c r="AK146" s="6">
        <f>IF(ISBLANK(Alphabetisch!AK67),"",ABS(MID(Alphabetisch!AK67,2,2)))</f>
      </c>
      <c r="AL146" s="6">
        <f>IF(ISBLANK(Alphabetisch!AL67),"",ABS(MID(Alphabetisch!AL67,2,2)))</f>
      </c>
      <c r="AM146" s="6">
        <f>IF(ISBLANK(Alphabetisch!AM67),"",ABS(MID(Alphabetisch!AM67,2,2)))</f>
      </c>
      <c r="AN146" s="6">
        <f>IF(ISBLANK(Alphabetisch!AN67),"",ABS(MID(Alphabetisch!AN67,2,2)))</f>
      </c>
      <c r="AO146" s="6">
        <f>IF(ISBLANK(Alphabetisch!AO67),"",ABS(MID(Alphabetisch!AO67,2,2)))</f>
      </c>
      <c r="AP146" s="6">
        <f t="shared" si="4"/>
        <v>5</v>
      </c>
      <c r="AQ146" s="6">
        <f t="shared" si="5"/>
        <v>183</v>
      </c>
    </row>
    <row r="147" spans="1:43" ht="12">
      <c r="A147" s="1" t="str">
        <f>Alphabetisch!A186</f>
        <v>Schelbert</v>
      </c>
      <c r="B147" s="1" t="str">
        <f>Alphabetisch!B186</f>
        <v>Lilian</v>
      </c>
      <c r="C147" s="9" t="str">
        <f>Alphabetisch!C186</f>
        <v>59</v>
      </c>
      <c r="D147" s="1" t="str">
        <f>Alphabetisch!D186</f>
        <v>SG Muotathal</v>
      </c>
      <c r="E147" s="6">
        <f>IF(ISBLANK(Alphabetisch!E186),"",ABS(MID(Alphabetisch!E186,2,2)))</f>
      </c>
      <c r="F147" s="6">
        <f>IF(ISBLANK(Alphabetisch!F186),"",ABS(MID(Alphabetisch!F186,2,2)))</f>
      </c>
      <c r="G147" s="6">
        <f>IF(ISBLANK(Alphabetisch!G186),"",ABS(MID(Alphabetisch!G186,2,2)))</f>
      </c>
      <c r="H147" s="6">
        <f>IF(ISBLANK(Alphabetisch!H186),"",ABS(MID(Alphabetisch!H186,2,2)))</f>
      </c>
      <c r="I147" s="6">
        <f>IF(ISBLANK(Alphabetisch!I186),"",ABS(MID(Alphabetisch!I186,2,2)))</f>
      </c>
      <c r="J147" s="6">
        <f>IF(ISBLANK(Alphabetisch!J186),"",ABS(MID(Alphabetisch!J186,2,2)))</f>
      </c>
      <c r="K147" s="6">
        <f>IF(ISBLANK(Alphabetisch!K186),"",ABS(MID(Alphabetisch!K186,2,2)))</f>
      </c>
      <c r="L147" s="6">
        <f>IF(ISBLANK(Alphabetisch!L186),"",ABS(MID(Alphabetisch!L186,2,2)))</f>
      </c>
      <c r="M147" s="6">
        <f>IF(ISBLANK(Alphabetisch!M186),"",ABS(MID(Alphabetisch!M186,2,2)))</f>
      </c>
      <c r="N147" s="6">
        <f>IF(ISBLANK(Alphabetisch!N186),"",ABS(MID(Alphabetisch!N186,2,2)))</f>
      </c>
      <c r="O147" s="6">
        <f>IF(ISBLANK(Alphabetisch!O186),"",ABS(MID(Alphabetisch!O186,2,2)))</f>
      </c>
      <c r="P147" s="6">
        <f>IF(ISBLANK(Alphabetisch!P186),"",ABS(MID(Alphabetisch!P186,2,2)))</f>
      </c>
      <c r="Q147" s="6">
        <f>IF(ISBLANK(Alphabetisch!Q186),"",ABS(MID(Alphabetisch!Q186,2,2)))</f>
      </c>
      <c r="R147" s="6">
        <f>IF(ISBLANK(Alphabetisch!R186),"",ABS(MID(Alphabetisch!R186,2,2)))</f>
      </c>
      <c r="S147" s="6">
        <f>IF(ISBLANK(Alphabetisch!S186),"",ABS(MID(Alphabetisch!S186,2,2)))</f>
      </c>
      <c r="T147" s="6">
        <f>IF(ISBLANK(Alphabetisch!T186),"",ABS(MID(Alphabetisch!T186,2,2)))</f>
        <v>35</v>
      </c>
      <c r="U147" s="6">
        <f>IF(ISBLANK(Alphabetisch!U186),"",ABS(MID(Alphabetisch!U186,2,2)))</f>
      </c>
      <c r="V147" s="6">
        <f>IF(ISBLANK(Alphabetisch!V186),"",ABS(MID(Alphabetisch!V186,2,2)))</f>
      </c>
      <c r="W147" s="6">
        <f>IF(ISBLANK(Alphabetisch!W186),"",ABS(MID(Alphabetisch!W186,2,2)))</f>
      </c>
      <c r="X147" s="6">
        <f>IF(ISBLANK(Alphabetisch!X186),"",ABS(MID(Alphabetisch!X186,2,2)))</f>
      </c>
      <c r="Y147" s="6">
        <f>IF(ISBLANK(Alphabetisch!Y186),"",ABS(MID(Alphabetisch!Y186,2,2)))</f>
      </c>
      <c r="Z147" s="6">
        <f>IF(ISBLANK(Alphabetisch!Z186),"",ABS(MID(Alphabetisch!Z186,2,2)))</f>
      </c>
      <c r="AA147" s="6">
        <f>IF(ISBLANK(Alphabetisch!AA186),"",ABS(MID(Alphabetisch!AA186,2,2)))</f>
      </c>
      <c r="AB147" s="6">
        <f>IF(ISBLANK(Alphabetisch!AB186),"",ABS(MID(Alphabetisch!AB186,2,2)))</f>
        <v>26</v>
      </c>
      <c r="AC147" s="6">
        <f>IF(ISBLANK(Alphabetisch!AC186),"",ABS(MID(Alphabetisch!AC186,2,2)))</f>
      </c>
      <c r="AD147" s="6">
        <f>IF(ISBLANK(Alphabetisch!AD186),"",ABS(MID(Alphabetisch!AD186,2,2)))</f>
        <v>54</v>
      </c>
      <c r="AE147" s="6">
        <f>IF(ISBLANK(Alphabetisch!AE186),"",ABS(MID(Alphabetisch!AE186,2,2)))</f>
      </c>
      <c r="AF147" s="6">
        <f>IF(ISBLANK(Alphabetisch!AF186),"",ABS(MID(Alphabetisch!AF186,2,2)))</f>
        <v>46</v>
      </c>
      <c r="AG147" s="6">
        <f>IF(ISBLANK(Alphabetisch!AG186),"",ABS(MID(Alphabetisch!AG186,2,2)))</f>
      </c>
      <c r="AH147" s="6">
        <f>IF(ISBLANK(Alphabetisch!AH186),"",ABS(MID(Alphabetisch!AH186,2,2)))</f>
        <v>38</v>
      </c>
      <c r="AI147" s="6">
        <f>IF(ISBLANK(Alphabetisch!AI186),"",ABS(MID(Alphabetisch!AI186,2,2)))</f>
      </c>
      <c r="AJ147" s="6">
        <f>IF(ISBLANK(Alphabetisch!AJ186),"",ABS(MID(Alphabetisch!AJ186,2,2)))</f>
      </c>
      <c r="AK147" s="6">
        <f>IF(ISBLANK(Alphabetisch!AK186),"",ABS(MID(Alphabetisch!AK186,2,2)))</f>
      </c>
      <c r="AL147" s="6">
        <f>IF(ISBLANK(Alphabetisch!AL186),"",ABS(MID(Alphabetisch!AL186,2,2)))</f>
      </c>
      <c r="AM147" s="6">
        <f>IF(ISBLANK(Alphabetisch!AM186),"",ABS(MID(Alphabetisch!AM186,2,2)))</f>
      </c>
      <c r="AN147" s="6">
        <f>IF(ISBLANK(Alphabetisch!AN186),"",ABS(MID(Alphabetisch!AN186,2,2)))</f>
      </c>
      <c r="AO147" s="6">
        <f>IF(ISBLANK(Alphabetisch!AO186),"",ABS(MID(Alphabetisch!AO186,2,2)))</f>
      </c>
      <c r="AP147" s="6">
        <f t="shared" si="4"/>
        <v>5</v>
      </c>
      <c r="AQ147" s="6">
        <f t="shared" si="5"/>
        <v>199</v>
      </c>
    </row>
    <row r="148" spans="1:43" ht="12">
      <c r="A148" s="1" t="str">
        <f>Alphabetisch!A115</f>
        <v>Heinzer</v>
      </c>
      <c r="B148" s="1" t="str">
        <f>Alphabetisch!B115</f>
        <v>Cornelia</v>
      </c>
      <c r="C148" s="9" t="str">
        <f>Alphabetisch!C115</f>
        <v>78</v>
      </c>
      <c r="D148" s="1" t="str">
        <f>Alphabetisch!D115</f>
        <v>FSG Ried-Muotathal</v>
      </c>
      <c r="E148" s="6">
        <f>IF(ISBLANK(Alphabetisch!E115),"",ABS(MID(Alphabetisch!E115,2,2)))</f>
      </c>
      <c r="F148" s="6">
        <f>IF(ISBLANK(Alphabetisch!F115),"",ABS(MID(Alphabetisch!F115,2,2)))</f>
      </c>
      <c r="G148" s="6">
        <f>IF(ISBLANK(Alphabetisch!G115),"",ABS(MID(Alphabetisch!G115,2,2)))</f>
      </c>
      <c r="H148" s="6">
        <f>IF(ISBLANK(Alphabetisch!H115),"",ABS(MID(Alphabetisch!H115,2,2)))</f>
      </c>
      <c r="I148" s="6">
        <f>IF(ISBLANK(Alphabetisch!I115),"",ABS(MID(Alphabetisch!I115,2,2)))</f>
      </c>
      <c r="J148" s="6">
        <f>IF(ISBLANK(Alphabetisch!J115),"",ABS(MID(Alphabetisch!J115,2,2)))</f>
      </c>
      <c r="K148" s="6">
        <f>IF(ISBLANK(Alphabetisch!K115),"",ABS(MID(Alphabetisch!K115,2,2)))</f>
      </c>
      <c r="L148" s="6">
        <f>IF(ISBLANK(Alphabetisch!L115),"",ABS(MID(Alphabetisch!L115,2,2)))</f>
      </c>
      <c r="M148" s="6">
        <f>IF(ISBLANK(Alphabetisch!M115),"",ABS(MID(Alphabetisch!M115,2,2)))</f>
      </c>
      <c r="N148" s="6">
        <f>IF(ISBLANK(Alphabetisch!N115),"",ABS(MID(Alphabetisch!N115,2,2)))</f>
      </c>
      <c r="O148" s="6">
        <f>IF(ISBLANK(Alphabetisch!O115),"",ABS(MID(Alphabetisch!O115,2,2)))</f>
      </c>
      <c r="P148" s="6">
        <f>IF(ISBLANK(Alphabetisch!P115),"",ABS(MID(Alphabetisch!P115,2,2)))</f>
      </c>
      <c r="Q148" s="6">
        <f>IF(ISBLANK(Alphabetisch!Q115),"",ABS(MID(Alphabetisch!Q115,2,2)))</f>
      </c>
      <c r="R148" s="6">
        <f>IF(ISBLANK(Alphabetisch!R115),"",ABS(MID(Alphabetisch!R115,2,2)))</f>
      </c>
      <c r="S148" s="6">
        <f>IF(ISBLANK(Alphabetisch!S115),"",ABS(MID(Alphabetisch!S115,2,2)))</f>
      </c>
      <c r="T148" s="6">
        <f>IF(ISBLANK(Alphabetisch!T115),"",ABS(MID(Alphabetisch!T115,2,2)))</f>
        <v>49</v>
      </c>
      <c r="U148" s="6">
        <f>IF(ISBLANK(Alphabetisch!U115),"",ABS(MID(Alphabetisch!U115,2,2)))</f>
        <v>43</v>
      </c>
      <c r="V148" s="6">
        <f>IF(ISBLANK(Alphabetisch!V115),"",ABS(MID(Alphabetisch!V115,2,2)))</f>
        <v>39</v>
      </c>
      <c r="W148" s="6">
        <f>IF(ISBLANK(Alphabetisch!W115),"",ABS(MID(Alphabetisch!W115,2,2)))</f>
        <v>43</v>
      </c>
      <c r="X148" s="6">
        <f>IF(ISBLANK(Alphabetisch!X115),"",ABS(MID(Alphabetisch!X115,2,2)))</f>
        <v>42</v>
      </c>
      <c r="Y148" s="6">
        <f>IF(ISBLANK(Alphabetisch!Y115),"",ABS(MID(Alphabetisch!Y115,2,2)))</f>
      </c>
      <c r="Z148" s="6">
        <f>IF(ISBLANK(Alphabetisch!Z115),"",ABS(MID(Alphabetisch!Z115,2,2)))</f>
      </c>
      <c r="AA148" s="6">
        <f>IF(ISBLANK(Alphabetisch!AA115),"",ABS(MID(Alphabetisch!AA115,2,2)))</f>
      </c>
      <c r="AB148" s="6">
        <f>IF(ISBLANK(Alphabetisch!AB115),"",ABS(MID(Alphabetisch!AB115,2,2)))</f>
      </c>
      <c r="AC148" s="6">
        <f>IF(ISBLANK(Alphabetisch!AC115),"",ABS(MID(Alphabetisch!AC115,2,2)))</f>
      </c>
      <c r="AD148" s="6">
        <f>IF(ISBLANK(Alphabetisch!AD115),"",ABS(MID(Alphabetisch!AD115,2,2)))</f>
      </c>
      <c r="AE148" s="6">
        <f>IF(ISBLANK(Alphabetisch!AE115),"",ABS(MID(Alphabetisch!AE115,2,2)))</f>
      </c>
      <c r="AF148" s="6">
        <f>IF(ISBLANK(Alphabetisch!AF115),"",ABS(MID(Alphabetisch!AF115,2,2)))</f>
      </c>
      <c r="AG148" s="6">
        <f>IF(ISBLANK(Alphabetisch!AG115),"",ABS(MID(Alphabetisch!AG115,2,2)))</f>
      </c>
      <c r="AH148" s="6">
        <f>IF(ISBLANK(Alphabetisch!AH115),"",ABS(MID(Alphabetisch!AH115,2,2)))</f>
      </c>
      <c r="AI148" s="6">
        <f>IF(ISBLANK(Alphabetisch!AI115),"",ABS(MID(Alphabetisch!AI115,2,2)))</f>
      </c>
      <c r="AJ148" s="6">
        <f>IF(ISBLANK(Alphabetisch!AJ115),"",ABS(MID(Alphabetisch!AJ115,2,2)))</f>
      </c>
      <c r="AK148" s="6">
        <f>IF(ISBLANK(Alphabetisch!AK115),"",ABS(MID(Alphabetisch!AK115,2,2)))</f>
      </c>
      <c r="AL148" s="6">
        <f>IF(ISBLANK(Alphabetisch!AL115),"",ABS(MID(Alphabetisch!AL115,2,2)))</f>
      </c>
      <c r="AM148" s="6">
        <f>IF(ISBLANK(Alphabetisch!AM115),"",ABS(MID(Alphabetisch!AM115,2,2)))</f>
      </c>
      <c r="AN148" s="6">
        <f>IF(ISBLANK(Alphabetisch!AN115),"",ABS(MID(Alphabetisch!AN115,2,2)))</f>
      </c>
      <c r="AO148" s="6">
        <f>IF(ISBLANK(Alphabetisch!AO115),"",ABS(MID(Alphabetisch!AO115,2,2)))</f>
      </c>
      <c r="AP148" s="6">
        <f t="shared" si="4"/>
        <v>5</v>
      </c>
      <c r="AQ148" s="6">
        <f t="shared" si="5"/>
        <v>216</v>
      </c>
    </row>
    <row r="149" spans="1:43" ht="12">
      <c r="A149" s="1" t="str">
        <f>Alphabetisch!A47</f>
        <v>Carletti</v>
      </c>
      <c r="B149" s="1" t="str">
        <f>Alphabetisch!B47</f>
        <v>Heribert</v>
      </c>
      <c r="C149" s="9" t="str">
        <f>Alphabetisch!C47</f>
        <v>53</v>
      </c>
      <c r="D149" s="1" t="str">
        <f>Alphabetisch!D47</f>
        <v>FSG Ried-Muotathal</v>
      </c>
      <c r="E149" s="6">
        <f>IF(ISBLANK(Alphabetisch!E47),"",ABS(MID(Alphabetisch!E47,2,2)))</f>
        <v>1</v>
      </c>
      <c r="F149" s="6">
        <f>IF(ISBLANK(Alphabetisch!F47),"",ABS(MID(Alphabetisch!F47,2,2)))</f>
        <v>4</v>
      </c>
      <c r="G149" s="6">
        <f>IF(ISBLANK(Alphabetisch!G47),"",ABS(MID(Alphabetisch!G47,2,2)))</f>
        <v>17</v>
      </c>
      <c r="H149" s="6">
        <f>IF(ISBLANK(Alphabetisch!H47),"",ABS(MID(Alphabetisch!H47,2,2)))</f>
        <v>9</v>
      </c>
      <c r="I149" s="6">
        <f>IF(ISBLANK(Alphabetisch!I47),"",ABS(MID(Alphabetisch!I47,2,2)))</f>
      </c>
      <c r="J149" s="6">
        <f>IF(ISBLANK(Alphabetisch!J47),"",ABS(MID(Alphabetisch!J47,2,2)))</f>
      </c>
      <c r="K149" s="6">
        <f>IF(ISBLANK(Alphabetisch!K47),"",ABS(MID(Alphabetisch!K47,2,2)))</f>
      </c>
      <c r="L149" s="6">
        <f>IF(ISBLANK(Alphabetisch!L47),"",ABS(MID(Alphabetisch!L47,2,2)))</f>
      </c>
      <c r="M149" s="6">
        <f>IF(ISBLANK(Alphabetisch!M47),"",ABS(MID(Alphabetisch!M47,2,2)))</f>
      </c>
      <c r="N149" s="6">
        <f>IF(ISBLANK(Alphabetisch!N47),"",ABS(MID(Alphabetisch!N47,2,2)))</f>
      </c>
      <c r="O149" s="6">
        <f>IF(ISBLANK(Alphabetisch!O47),"",ABS(MID(Alphabetisch!O47,2,2)))</f>
      </c>
      <c r="P149" s="6">
        <f>IF(ISBLANK(Alphabetisch!P47),"",ABS(MID(Alphabetisch!P47,2,2)))</f>
      </c>
      <c r="Q149" s="6">
        <f>IF(ISBLANK(Alphabetisch!Q47),"",ABS(MID(Alphabetisch!Q47,2,2)))</f>
      </c>
      <c r="R149" s="6">
        <f>IF(ISBLANK(Alphabetisch!R47),"",ABS(MID(Alphabetisch!R47,2,2)))</f>
      </c>
      <c r="S149" s="6">
        <f>IF(ISBLANK(Alphabetisch!S47),"",ABS(MID(Alphabetisch!S47,2,2)))</f>
      </c>
      <c r="T149" s="6">
        <f>IF(ISBLANK(Alphabetisch!T47),"",ABS(MID(Alphabetisch!T47,2,2)))</f>
      </c>
      <c r="U149" s="6">
        <f>IF(ISBLANK(Alphabetisch!U47),"",ABS(MID(Alphabetisch!U47,2,2)))</f>
      </c>
      <c r="V149" s="6">
        <f>IF(ISBLANK(Alphabetisch!V47),"",ABS(MID(Alphabetisch!V47,2,2)))</f>
      </c>
      <c r="W149" s="6">
        <f>IF(ISBLANK(Alphabetisch!W47),"",ABS(MID(Alphabetisch!W47,2,2)))</f>
      </c>
      <c r="X149" s="6">
        <f>IF(ISBLANK(Alphabetisch!X47),"",ABS(MID(Alphabetisch!X47,2,2)))</f>
      </c>
      <c r="Y149" s="6">
        <f>IF(ISBLANK(Alphabetisch!Y47),"",ABS(MID(Alphabetisch!Y47,2,2)))</f>
      </c>
      <c r="Z149" s="6">
        <f>IF(ISBLANK(Alphabetisch!Z47),"",ABS(MID(Alphabetisch!Z47,2,2)))</f>
      </c>
      <c r="AA149" s="6">
        <f>IF(ISBLANK(Alphabetisch!AA47),"",ABS(MID(Alphabetisch!AA47,2,2)))</f>
      </c>
      <c r="AB149" s="6">
        <f>IF(ISBLANK(Alphabetisch!AB47),"",ABS(MID(Alphabetisch!AB47,2,2)))</f>
      </c>
      <c r="AC149" s="6">
        <f>IF(ISBLANK(Alphabetisch!AC47),"",ABS(MID(Alphabetisch!AC47,2,2)))</f>
      </c>
      <c r="AD149" s="6">
        <f>IF(ISBLANK(Alphabetisch!AD47),"",ABS(MID(Alphabetisch!AD47,2,2)))</f>
      </c>
      <c r="AE149" s="6">
        <f>IF(ISBLANK(Alphabetisch!AE47),"",ABS(MID(Alphabetisch!AE47,2,2)))</f>
      </c>
      <c r="AF149" s="6">
        <f>IF(ISBLANK(Alphabetisch!AF47),"",ABS(MID(Alphabetisch!AF47,2,2)))</f>
      </c>
      <c r="AG149" s="6">
        <f>IF(ISBLANK(Alphabetisch!AG47),"",ABS(MID(Alphabetisch!AG47,2,2)))</f>
      </c>
      <c r="AH149" s="6">
        <f>IF(ISBLANK(Alphabetisch!AH47),"",ABS(MID(Alphabetisch!AH47,2,2)))</f>
      </c>
      <c r="AI149" s="6">
        <f>IF(ISBLANK(Alphabetisch!AI47),"",ABS(MID(Alphabetisch!AI47,2,2)))</f>
      </c>
      <c r="AJ149" s="6">
        <f>IF(ISBLANK(Alphabetisch!AJ47),"",ABS(MID(Alphabetisch!AJ47,2,2)))</f>
      </c>
      <c r="AK149" s="6">
        <f>IF(ISBLANK(Alphabetisch!AK47),"",ABS(MID(Alphabetisch!AK47,2,2)))</f>
      </c>
      <c r="AL149" s="6">
        <f>IF(ISBLANK(Alphabetisch!AL47),"",ABS(MID(Alphabetisch!AL47,2,2)))</f>
      </c>
      <c r="AM149" s="6">
        <f>IF(ISBLANK(Alphabetisch!AM47),"",ABS(MID(Alphabetisch!AM47,2,2)))</f>
      </c>
      <c r="AN149" s="6">
        <f>IF(ISBLANK(Alphabetisch!AN47),"",ABS(MID(Alphabetisch!AN47,2,2)))</f>
      </c>
      <c r="AO149" s="6">
        <f>IF(ISBLANK(Alphabetisch!AO47),"",ABS(MID(Alphabetisch!AO47,2,2)))</f>
      </c>
      <c r="AP149" s="6">
        <f t="shared" si="4"/>
        <v>4</v>
      </c>
      <c r="AQ149" s="6">
        <f t="shared" si="5"/>
        <v>31</v>
      </c>
    </row>
    <row r="150" spans="1:43" ht="12">
      <c r="A150" s="1" t="str">
        <f>Alphabetisch!A201</f>
        <v>Schmid </v>
      </c>
      <c r="B150" s="1" t="str">
        <f>Alphabetisch!B201</f>
        <v>Albert</v>
      </c>
      <c r="C150" s="9" t="str">
        <f>Alphabetisch!C201</f>
        <v>51</v>
      </c>
      <c r="D150" s="1" t="str">
        <f>Alphabetisch!D201</f>
        <v>SG Muotathal</v>
      </c>
      <c r="E150" s="6">
        <f>IF(ISBLANK(Alphabetisch!E201),"",ABS(MID(Alphabetisch!E201,2,2)))</f>
        <v>2</v>
      </c>
      <c r="F150" s="6">
        <f>IF(ISBLANK(Alphabetisch!F201),"",ABS(MID(Alphabetisch!F201,2,2)))</f>
        <v>8</v>
      </c>
      <c r="G150" s="6">
        <f>IF(ISBLANK(Alphabetisch!G201),"",ABS(MID(Alphabetisch!G201,2,2)))</f>
        <v>9</v>
      </c>
      <c r="H150" s="6">
        <f>IF(ISBLANK(Alphabetisch!H201),"",ABS(MID(Alphabetisch!H201,2,2)))</f>
        <v>14</v>
      </c>
      <c r="I150" s="6">
        <f>IF(ISBLANK(Alphabetisch!I201),"",ABS(MID(Alphabetisch!I201,2,2)))</f>
      </c>
      <c r="J150" s="6">
        <f>IF(ISBLANK(Alphabetisch!J201),"",ABS(MID(Alphabetisch!J201,2,2)))</f>
      </c>
      <c r="K150" s="6">
        <f>IF(ISBLANK(Alphabetisch!K201),"",ABS(MID(Alphabetisch!K201,2,2)))</f>
      </c>
      <c r="L150" s="6">
        <f>IF(ISBLANK(Alphabetisch!L201),"",ABS(MID(Alphabetisch!L201,2,2)))</f>
      </c>
      <c r="M150" s="6">
        <f>IF(ISBLANK(Alphabetisch!M201),"",ABS(MID(Alphabetisch!M201,2,2)))</f>
      </c>
      <c r="N150" s="6">
        <f>IF(ISBLANK(Alphabetisch!N201),"",ABS(MID(Alphabetisch!N201,2,2)))</f>
      </c>
      <c r="O150" s="6">
        <f>IF(ISBLANK(Alphabetisch!O201),"",ABS(MID(Alphabetisch!O201,2,2)))</f>
      </c>
      <c r="P150" s="6">
        <f>IF(ISBLANK(Alphabetisch!P201),"",ABS(MID(Alphabetisch!P201,2,2)))</f>
      </c>
      <c r="Q150" s="6">
        <f>IF(ISBLANK(Alphabetisch!Q201),"",ABS(MID(Alphabetisch!Q201,2,2)))</f>
      </c>
      <c r="R150" s="6">
        <f>IF(ISBLANK(Alphabetisch!R201),"",ABS(MID(Alphabetisch!R201,2,2)))</f>
      </c>
      <c r="S150" s="6">
        <f>IF(ISBLANK(Alphabetisch!S201),"",ABS(MID(Alphabetisch!S201,2,2)))</f>
      </c>
      <c r="T150" s="6">
        <f>IF(ISBLANK(Alphabetisch!T201),"",ABS(MID(Alphabetisch!T201,2,2)))</f>
      </c>
      <c r="U150" s="6">
        <f>IF(ISBLANK(Alphabetisch!U201),"",ABS(MID(Alphabetisch!U201,2,2)))</f>
      </c>
      <c r="V150" s="6">
        <f>IF(ISBLANK(Alphabetisch!V201),"",ABS(MID(Alphabetisch!V201,2,2)))</f>
      </c>
      <c r="W150" s="6">
        <f>IF(ISBLANK(Alphabetisch!W201),"",ABS(MID(Alphabetisch!W201,2,2)))</f>
      </c>
      <c r="X150" s="6">
        <f>IF(ISBLANK(Alphabetisch!X201),"",ABS(MID(Alphabetisch!X201,2,2)))</f>
      </c>
      <c r="Y150" s="6">
        <f>IF(ISBLANK(Alphabetisch!Y201),"",ABS(MID(Alphabetisch!Y201,2,2)))</f>
      </c>
      <c r="Z150" s="6">
        <f>IF(ISBLANK(Alphabetisch!Z201),"",ABS(MID(Alphabetisch!Z201,2,2)))</f>
      </c>
      <c r="AA150" s="6">
        <f>IF(ISBLANK(Alphabetisch!AA201),"",ABS(MID(Alphabetisch!AA201,2,2)))</f>
      </c>
      <c r="AB150" s="6">
        <f>IF(ISBLANK(Alphabetisch!AB201),"",ABS(MID(Alphabetisch!AB201,2,2)))</f>
      </c>
      <c r="AC150" s="6">
        <f>IF(ISBLANK(Alphabetisch!AC201),"",ABS(MID(Alphabetisch!AC201,2,2)))</f>
      </c>
      <c r="AD150" s="6">
        <f>IF(ISBLANK(Alphabetisch!AD201),"",ABS(MID(Alphabetisch!AD201,2,2)))</f>
      </c>
      <c r="AE150" s="6">
        <f>IF(ISBLANK(Alphabetisch!AE201),"",ABS(MID(Alphabetisch!AE201,2,2)))</f>
      </c>
      <c r="AF150" s="6">
        <f>IF(ISBLANK(Alphabetisch!AF201),"",ABS(MID(Alphabetisch!AF201,2,2)))</f>
      </c>
      <c r="AG150" s="6">
        <f>IF(ISBLANK(Alphabetisch!AG201),"",ABS(MID(Alphabetisch!AG201,2,2)))</f>
      </c>
      <c r="AH150" s="6">
        <f>IF(ISBLANK(Alphabetisch!AH201),"",ABS(MID(Alphabetisch!AH201,2,2)))</f>
      </c>
      <c r="AI150" s="6">
        <f>IF(ISBLANK(Alphabetisch!AI201),"",ABS(MID(Alphabetisch!AI201,2,2)))</f>
      </c>
      <c r="AJ150" s="6">
        <f>IF(ISBLANK(Alphabetisch!AJ201),"",ABS(MID(Alphabetisch!AJ201,2,2)))</f>
      </c>
      <c r="AK150" s="6">
        <f>IF(ISBLANK(Alphabetisch!AK201),"",ABS(MID(Alphabetisch!AK201,2,2)))</f>
      </c>
      <c r="AL150" s="6">
        <f>IF(ISBLANK(Alphabetisch!AL201),"",ABS(MID(Alphabetisch!AL201,2,2)))</f>
      </c>
      <c r="AM150" s="6">
        <f>IF(ISBLANK(Alphabetisch!AM201),"",ABS(MID(Alphabetisch!AM201,2,2)))</f>
      </c>
      <c r="AN150" s="6">
        <f>IF(ISBLANK(Alphabetisch!AN201),"",ABS(MID(Alphabetisch!AN201,2,2)))</f>
      </c>
      <c r="AO150" s="6">
        <f>IF(ISBLANK(Alphabetisch!AO201),"",ABS(MID(Alphabetisch!AO201,2,2)))</f>
      </c>
      <c r="AP150" s="6">
        <f t="shared" si="4"/>
        <v>4</v>
      </c>
      <c r="AQ150" s="6">
        <f t="shared" si="5"/>
        <v>33</v>
      </c>
    </row>
    <row r="151" spans="1:43" ht="12">
      <c r="A151" s="1" t="str">
        <f>Alphabetisch!A48</f>
        <v>Fässler</v>
      </c>
      <c r="B151" s="1" t="str">
        <f>Alphabetisch!B48</f>
        <v>Norbert</v>
      </c>
      <c r="C151" s="9" t="str">
        <f>Alphabetisch!C48</f>
        <v>50</v>
      </c>
      <c r="D151" s="1" t="str">
        <f>Alphabetisch!D48</f>
        <v>SG Muotathal</v>
      </c>
      <c r="E151" s="6">
        <f>IF(ISBLANK(Alphabetisch!E48),"",ABS(MID(Alphabetisch!E48,2,2)))</f>
      </c>
      <c r="F151" s="6">
        <f>IF(ISBLANK(Alphabetisch!F48),"",ABS(MID(Alphabetisch!F48,2,2)))</f>
      </c>
      <c r="G151" s="6">
        <f>IF(ISBLANK(Alphabetisch!G48),"",ABS(MID(Alphabetisch!G48,2,2)))</f>
        <v>19</v>
      </c>
      <c r="H151" s="6">
        <f>IF(ISBLANK(Alphabetisch!H48),"",ABS(MID(Alphabetisch!H48,2,2)))</f>
        <v>6</v>
      </c>
      <c r="I151" s="6">
        <f>IF(ISBLANK(Alphabetisch!I48),"",ABS(MID(Alphabetisch!I48,2,2)))</f>
        <v>1</v>
      </c>
      <c r="J151" s="6">
        <f>IF(ISBLANK(Alphabetisch!J48),"",ABS(MID(Alphabetisch!J48,2,2)))</f>
        <v>13</v>
      </c>
      <c r="K151" s="6">
        <f>IF(ISBLANK(Alphabetisch!K48),"",ABS(MID(Alphabetisch!K48,2,2)))</f>
      </c>
      <c r="L151" s="6">
        <f>IF(ISBLANK(Alphabetisch!L48),"",ABS(MID(Alphabetisch!L48,2,2)))</f>
      </c>
      <c r="M151" s="6">
        <f>IF(ISBLANK(Alphabetisch!M48),"",ABS(MID(Alphabetisch!M48,2,2)))</f>
      </c>
      <c r="N151" s="6">
        <f>IF(ISBLANK(Alphabetisch!N48),"",ABS(MID(Alphabetisch!N48,2,2)))</f>
      </c>
      <c r="O151" s="6">
        <f>IF(ISBLANK(Alphabetisch!O48),"",ABS(MID(Alphabetisch!O48,2,2)))</f>
      </c>
      <c r="P151" s="6">
        <f>IF(ISBLANK(Alphabetisch!P48),"",ABS(MID(Alphabetisch!P48,2,2)))</f>
      </c>
      <c r="Q151" s="6">
        <f>IF(ISBLANK(Alphabetisch!Q48),"",ABS(MID(Alphabetisch!Q48,2,2)))</f>
      </c>
      <c r="R151" s="6">
        <f>IF(ISBLANK(Alphabetisch!R48),"",ABS(MID(Alphabetisch!R48,2,2)))</f>
      </c>
      <c r="S151" s="6">
        <f>IF(ISBLANK(Alphabetisch!S48),"",ABS(MID(Alphabetisch!S48,2,2)))</f>
      </c>
      <c r="T151" s="6">
        <f>IF(ISBLANK(Alphabetisch!T48),"",ABS(MID(Alphabetisch!T48,2,2)))</f>
      </c>
      <c r="U151" s="6">
        <f>IF(ISBLANK(Alphabetisch!U48),"",ABS(MID(Alphabetisch!U48,2,2)))</f>
      </c>
      <c r="V151" s="6">
        <f>IF(ISBLANK(Alphabetisch!V48),"",ABS(MID(Alphabetisch!V48,2,2)))</f>
      </c>
      <c r="W151" s="6">
        <f>IF(ISBLANK(Alphabetisch!W48),"",ABS(MID(Alphabetisch!W48,2,2)))</f>
      </c>
      <c r="X151" s="6">
        <f>IF(ISBLANK(Alphabetisch!X48),"",ABS(MID(Alphabetisch!X48,2,2)))</f>
      </c>
      <c r="Y151" s="6">
        <f>IF(ISBLANK(Alphabetisch!Y48),"",ABS(MID(Alphabetisch!Y48,2,2)))</f>
      </c>
      <c r="Z151" s="6">
        <f>IF(ISBLANK(Alphabetisch!Z48),"",ABS(MID(Alphabetisch!Z48,2,2)))</f>
      </c>
      <c r="AA151" s="6">
        <f>IF(ISBLANK(Alphabetisch!AA48),"",ABS(MID(Alphabetisch!AA48,2,2)))</f>
      </c>
      <c r="AB151" s="6">
        <f>IF(ISBLANK(Alphabetisch!AB48),"",ABS(MID(Alphabetisch!AB48,2,2)))</f>
      </c>
      <c r="AC151" s="6">
        <f>IF(ISBLANK(Alphabetisch!AC48),"",ABS(MID(Alphabetisch!AC48,2,2)))</f>
      </c>
      <c r="AD151" s="6">
        <f>IF(ISBLANK(Alphabetisch!AD48),"",ABS(MID(Alphabetisch!AD48,2,2)))</f>
      </c>
      <c r="AE151" s="6">
        <f>IF(ISBLANK(Alphabetisch!AE48),"",ABS(MID(Alphabetisch!AE48,2,2)))</f>
      </c>
      <c r="AF151" s="6">
        <f>IF(ISBLANK(Alphabetisch!AF48),"",ABS(MID(Alphabetisch!AF48,2,2)))</f>
      </c>
      <c r="AG151" s="6">
        <f>IF(ISBLANK(Alphabetisch!AG48),"",ABS(MID(Alphabetisch!AG48,2,2)))</f>
      </c>
      <c r="AH151" s="6">
        <f>IF(ISBLANK(Alphabetisch!AH48),"",ABS(MID(Alphabetisch!AH48,2,2)))</f>
      </c>
      <c r="AI151" s="6">
        <f>IF(ISBLANK(Alphabetisch!AI48),"",ABS(MID(Alphabetisch!AI48,2,2)))</f>
      </c>
      <c r="AJ151" s="6">
        <f>IF(ISBLANK(Alphabetisch!AJ48),"",ABS(MID(Alphabetisch!AJ48,2,2)))</f>
      </c>
      <c r="AK151" s="6">
        <f>IF(ISBLANK(Alphabetisch!AK48),"",ABS(MID(Alphabetisch!AK48,2,2)))</f>
      </c>
      <c r="AL151" s="6">
        <f>IF(ISBLANK(Alphabetisch!AL48),"",ABS(MID(Alphabetisch!AL48,2,2)))</f>
      </c>
      <c r="AM151" s="6">
        <f>IF(ISBLANK(Alphabetisch!AM48),"",ABS(MID(Alphabetisch!AM48,2,2)))</f>
      </c>
      <c r="AN151" s="6">
        <f>IF(ISBLANK(Alphabetisch!AN48),"",ABS(MID(Alphabetisch!AN48,2,2)))</f>
      </c>
      <c r="AO151" s="6">
        <f>IF(ISBLANK(Alphabetisch!AO48),"",ABS(MID(Alphabetisch!AO48,2,2)))</f>
      </c>
      <c r="AP151" s="6">
        <f t="shared" si="4"/>
        <v>4</v>
      </c>
      <c r="AQ151" s="6">
        <f t="shared" si="5"/>
        <v>39</v>
      </c>
    </row>
    <row r="152" spans="1:43" ht="12">
      <c r="A152" s="1" t="str">
        <f>Alphabetisch!A144</f>
        <v>Imhof</v>
      </c>
      <c r="B152" s="1" t="str">
        <f>Alphabetisch!B144</f>
        <v>Erich</v>
      </c>
      <c r="C152" s="9" t="str">
        <f>Alphabetisch!C144</f>
        <v>76</v>
      </c>
      <c r="D152" s="1" t="str">
        <f>Alphabetisch!D144</f>
        <v>FSG Ried-Muotathal</v>
      </c>
      <c r="E152" s="6">
        <f>IF(ISBLANK(Alphabetisch!E144),"",ABS(MID(Alphabetisch!E144,2,2)))</f>
      </c>
      <c r="F152" s="6">
        <f>IF(ISBLANK(Alphabetisch!F144),"",ABS(MID(Alphabetisch!F144,2,2)))</f>
      </c>
      <c r="G152" s="6">
        <f>IF(ISBLANK(Alphabetisch!G144),"",ABS(MID(Alphabetisch!G144,2,2)))</f>
      </c>
      <c r="H152" s="6">
        <f>IF(ISBLANK(Alphabetisch!H144),"",ABS(MID(Alphabetisch!H144,2,2)))</f>
      </c>
      <c r="I152" s="6">
        <f>IF(ISBLANK(Alphabetisch!I144),"",ABS(MID(Alphabetisch!I144,2,2)))</f>
      </c>
      <c r="J152" s="6">
        <f>IF(ISBLANK(Alphabetisch!J144),"",ABS(MID(Alphabetisch!J144,2,2)))</f>
      </c>
      <c r="K152" s="6">
        <f>IF(ISBLANK(Alphabetisch!K144),"",ABS(MID(Alphabetisch!K144,2,2)))</f>
      </c>
      <c r="L152" s="6">
        <f>IF(ISBLANK(Alphabetisch!L144),"",ABS(MID(Alphabetisch!L144,2,2)))</f>
      </c>
      <c r="M152" s="6">
        <f>IF(ISBLANK(Alphabetisch!M144),"",ABS(MID(Alphabetisch!M144,2,2)))</f>
      </c>
      <c r="N152" s="6">
        <f>IF(ISBLANK(Alphabetisch!N144),"",ABS(MID(Alphabetisch!N144,2,2)))</f>
      </c>
      <c r="O152" s="6">
        <f>IF(ISBLANK(Alphabetisch!O144),"",ABS(MID(Alphabetisch!O144,2,2)))</f>
      </c>
      <c r="P152" s="6">
        <f>IF(ISBLANK(Alphabetisch!P144),"",ABS(MID(Alphabetisch!P144,2,2)))</f>
      </c>
      <c r="Q152" s="6">
        <f>IF(ISBLANK(Alphabetisch!Q144),"",ABS(MID(Alphabetisch!Q144,2,2)))</f>
      </c>
      <c r="R152" s="6">
        <f>IF(ISBLANK(Alphabetisch!R144),"",ABS(MID(Alphabetisch!R144,2,2)))</f>
      </c>
      <c r="S152" s="6">
        <f>IF(ISBLANK(Alphabetisch!S144),"",ABS(MID(Alphabetisch!S144,2,2)))</f>
        <v>20</v>
      </c>
      <c r="T152" s="6">
        <f>IF(ISBLANK(Alphabetisch!T144),"",ABS(MID(Alphabetisch!T144,2,2)))</f>
        <v>11</v>
      </c>
      <c r="U152" s="6">
        <f>IF(ISBLANK(Alphabetisch!U144),"",ABS(MID(Alphabetisch!U144,2,2)))</f>
        <v>15</v>
      </c>
      <c r="V152" s="6">
        <f>IF(ISBLANK(Alphabetisch!V144),"",ABS(MID(Alphabetisch!V144,2,2)))</f>
        <v>18</v>
      </c>
      <c r="W152" s="6">
        <f>IF(ISBLANK(Alphabetisch!W144),"",ABS(MID(Alphabetisch!W144,2,2)))</f>
      </c>
      <c r="X152" s="6">
        <f>IF(ISBLANK(Alphabetisch!X144),"",ABS(MID(Alphabetisch!X144,2,2)))</f>
      </c>
      <c r="Y152" s="6">
        <f>IF(ISBLANK(Alphabetisch!Y144),"",ABS(MID(Alphabetisch!Y144,2,2)))</f>
      </c>
      <c r="Z152" s="6">
        <f>IF(ISBLANK(Alphabetisch!Z144),"",ABS(MID(Alphabetisch!Z144,2,2)))</f>
      </c>
      <c r="AA152" s="6">
        <f>IF(ISBLANK(Alphabetisch!AA144),"",ABS(MID(Alphabetisch!AA144,2,2)))</f>
      </c>
      <c r="AB152" s="6">
        <f>IF(ISBLANK(Alphabetisch!AB144),"",ABS(MID(Alphabetisch!AB144,2,2)))</f>
      </c>
      <c r="AC152" s="6">
        <f>IF(ISBLANK(Alphabetisch!AC144),"",ABS(MID(Alphabetisch!AC144,2,2)))</f>
      </c>
      <c r="AD152" s="6">
        <f>IF(ISBLANK(Alphabetisch!AD144),"",ABS(MID(Alphabetisch!AD144,2,2)))</f>
      </c>
      <c r="AE152" s="6">
        <f>IF(ISBLANK(Alphabetisch!AE144),"",ABS(MID(Alphabetisch!AE144,2,2)))</f>
      </c>
      <c r="AF152" s="6">
        <f>IF(ISBLANK(Alphabetisch!AF144),"",ABS(MID(Alphabetisch!AF144,2,2)))</f>
      </c>
      <c r="AG152" s="6">
        <f>IF(ISBLANK(Alphabetisch!AG144),"",ABS(MID(Alphabetisch!AG144,2,2)))</f>
      </c>
      <c r="AH152" s="6">
        <f>IF(ISBLANK(Alphabetisch!AH144),"",ABS(MID(Alphabetisch!AH144,2,2)))</f>
      </c>
      <c r="AI152" s="6">
        <f>IF(ISBLANK(Alphabetisch!AI144),"",ABS(MID(Alphabetisch!AI144,2,2)))</f>
      </c>
      <c r="AJ152" s="6">
        <f>IF(ISBLANK(Alphabetisch!AJ144),"",ABS(MID(Alphabetisch!AJ144,2,2)))</f>
      </c>
      <c r="AK152" s="6">
        <f>IF(ISBLANK(Alphabetisch!AK144),"",ABS(MID(Alphabetisch!AK144,2,2)))</f>
      </c>
      <c r="AL152" s="6">
        <f>IF(ISBLANK(Alphabetisch!AL144),"",ABS(MID(Alphabetisch!AL144,2,2)))</f>
      </c>
      <c r="AM152" s="6">
        <f>IF(ISBLANK(Alphabetisch!AM144),"",ABS(MID(Alphabetisch!AM144,2,2)))</f>
      </c>
      <c r="AN152" s="6">
        <f>IF(ISBLANK(Alphabetisch!AN144),"",ABS(MID(Alphabetisch!AN144,2,2)))</f>
      </c>
      <c r="AO152" s="6">
        <f>IF(ISBLANK(Alphabetisch!AO144),"",ABS(MID(Alphabetisch!AO144,2,2)))</f>
      </c>
      <c r="AP152" s="6">
        <f t="shared" si="4"/>
        <v>4</v>
      </c>
      <c r="AQ152" s="6">
        <f t="shared" si="5"/>
        <v>64</v>
      </c>
    </row>
    <row r="153" spans="1:43" ht="12">
      <c r="A153" s="1" t="str">
        <f>Alphabetisch!A171</f>
        <v>Rickenbacher</v>
      </c>
      <c r="B153" s="1" t="str">
        <f>Alphabetisch!B171</f>
        <v>Guido</v>
      </c>
      <c r="C153" s="9" t="str">
        <f>Alphabetisch!C171</f>
        <v>85</v>
      </c>
      <c r="D153" s="1" t="str">
        <f>Alphabetisch!D171</f>
        <v>SG Muotathal</v>
      </c>
      <c r="E153" s="6">
        <f>IF(ISBLANK(Alphabetisch!E171),"",ABS(MID(Alphabetisch!E171,2,2)))</f>
      </c>
      <c r="F153" s="6">
        <f>IF(ISBLANK(Alphabetisch!F171),"",ABS(MID(Alphabetisch!F171,2,2)))</f>
      </c>
      <c r="G153" s="6">
        <f>IF(ISBLANK(Alphabetisch!G171),"",ABS(MID(Alphabetisch!G171,2,2)))</f>
      </c>
      <c r="H153" s="6">
        <f>IF(ISBLANK(Alphabetisch!H171),"",ABS(MID(Alphabetisch!H171,2,2)))</f>
      </c>
      <c r="I153" s="6">
        <f>IF(ISBLANK(Alphabetisch!I171),"",ABS(MID(Alphabetisch!I171,2,2)))</f>
      </c>
      <c r="J153" s="6">
        <f>IF(ISBLANK(Alphabetisch!J171),"",ABS(MID(Alphabetisch!J171,2,2)))</f>
      </c>
      <c r="K153" s="6">
        <f>IF(ISBLANK(Alphabetisch!K171),"",ABS(MID(Alphabetisch!K171,2,2)))</f>
      </c>
      <c r="L153" s="6">
        <f>IF(ISBLANK(Alphabetisch!L171),"",ABS(MID(Alphabetisch!L171,2,2)))</f>
      </c>
      <c r="M153" s="6">
        <f>IF(ISBLANK(Alphabetisch!M171),"",ABS(MID(Alphabetisch!M171,2,2)))</f>
      </c>
      <c r="N153" s="6">
        <f>IF(ISBLANK(Alphabetisch!N171),"",ABS(MID(Alphabetisch!N171,2,2)))</f>
      </c>
      <c r="O153" s="6">
        <f>IF(ISBLANK(Alphabetisch!O171),"",ABS(MID(Alphabetisch!O171,2,2)))</f>
      </c>
      <c r="P153" s="6">
        <f>IF(ISBLANK(Alphabetisch!P171),"",ABS(MID(Alphabetisch!P171,2,2)))</f>
      </c>
      <c r="Q153" s="6">
        <f>IF(ISBLANK(Alphabetisch!Q171),"",ABS(MID(Alphabetisch!Q171,2,2)))</f>
      </c>
      <c r="R153" s="6">
        <f>IF(ISBLANK(Alphabetisch!R171),"",ABS(MID(Alphabetisch!R171,2,2)))</f>
      </c>
      <c r="S153" s="6">
        <f>IF(ISBLANK(Alphabetisch!S171),"",ABS(MID(Alphabetisch!S171,2,2)))</f>
      </c>
      <c r="T153" s="6">
        <f>IF(ISBLANK(Alphabetisch!T171),"",ABS(MID(Alphabetisch!T171,2,2)))</f>
      </c>
      <c r="U153" s="6">
        <f>IF(ISBLANK(Alphabetisch!U171),"",ABS(MID(Alphabetisch!U171,2,2)))</f>
      </c>
      <c r="V153" s="6">
        <f>IF(ISBLANK(Alphabetisch!V171),"",ABS(MID(Alphabetisch!V171,2,2)))</f>
      </c>
      <c r="W153" s="6">
        <f>IF(ISBLANK(Alphabetisch!W171),"",ABS(MID(Alphabetisch!W171,2,2)))</f>
      </c>
      <c r="X153" s="6">
        <f>IF(ISBLANK(Alphabetisch!X171),"",ABS(MID(Alphabetisch!X171,2,2)))</f>
      </c>
      <c r="Y153" s="6">
        <f>IF(ISBLANK(Alphabetisch!Y171),"",ABS(MID(Alphabetisch!Y171,2,2)))</f>
      </c>
      <c r="Z153" s="6">
        <f>IF(ISBLANK(Alphabetisch!Z171),"",ABS(MID(Alphabetisch!Z171,2,2)))</f>
      </c>
      <c r="AA153" s="6">
        <f>IF(ISBLANK(Alphabetisch!AA171),"",ABS(MID(Alphabetisch!AA171,2,2)))</f>
        <v>48</v>
      </c>
      <c r="AB153" s="6">
        <f>IF(ISBLANK(Alphabetisch!AB171),"",ABS(MID(Alphabetisch!AB171,2,2)))</f>
        <v>6</v>
      </c>
      <c r="AC153" s="6">
        <f>IF(ISBLANK(Alphabetisch!AC171),"",ABS(MID(Alphabetisch!AC171,2,2)))</f>
        <v>10</v>
      </c>
      <c r="AD153" s="6">
        <f>IF(ISBLANK(Alphabetisch!AD171),"",ABS(MID(Alphabetisch!AD171,2,2)))</f>
      </c>
      <c r="AE153" s="6">
        <f>IF(ISBLANK(Alphabetisch!AE171),"",ABS(MID(Alphabetisch!AE171,2,2)))</f>
      </c>
      <c r="AF153" s="6">
        <f>IF(ISBLANK(Alphabetisch!AF171),"",ABS(MID(Alphabetisch!AF171,2,2)))</f>
        <v>19</v>
      </c>
      <c r="AG153" s="6">
        <f>IF(ISBLANK(Alphabetisch!AG171),"",ABS(MID(Alphabetisch!AG171,2,2)))</f>
      </c>
      <c r="AH153" s="6">
        <f>IF(ISBLANK(Alphabetisch!AH171),"",ABS(MID(Alphabetisch!AH171,2,2)))</f>
      </c>
      <c r="AI153" s="6">
        <f>IF(ISBLANK(Alphabetisch!AI171),"",ABS(MID(Alphabetisch!AI171,2,2)))</f>
      </c>
      <c r="AJ153" s="6">
        <f>IF(ISBLANK(Alphabetisch!AJ171),"",ABS(MID(Alphabetisch!AJ171,2,2)))</f>
      </c>
      <c r="AK153" s="6">
        <f>IF(ISBLANK(Alphabetisch!AK171),"",ABS(MID(Alphabetisch!AK171,2,2)))</f>
      </c>
      <c r="AL153" s="6">
        <f>IF(ISBLANK(Alphabetisch!AL171),"",ABS(MID(Alphabetisch!AL171,2,2)))</f>
      </c>
      <c r="AM153" s="6">
        <f>IF(ISBLANK(Alphabetisch!AM171),"",ABS(MID(Alphabetisch!AM171,2,2)))</f>
      </c>
      <c r="AN153" s="6">
        <f>IF(ISBLANK(Alphabetisch!AN171),"",ABS(MID(Alphabetisch!AN171,2,2)))</f>
      </c>
      <c r="AO153" s="6">
        <f>IF(ISBLANK(Alphabetisch!AO171),"",ABS(MID(Alphabetisch!AO171,2,2)))</f>
      </c>
      <c r="AP153" s="6">
        <f t="shared" si="4"/>
        <v>4</v>
      </c>
      <c r="AQ153" s="6">
        <f t="shared" si="5"/>
        <v>83</v>
      </c>
    </row>
    <row r="154" spans="1:43" ht="12">
      <c r="A154" s="1" t="str">
        <f>Alphabetisch!A62</f>
        <v>Föhn</v>
      </c>
      <c r="B154" s="1" t="str">
        <f>Alphabetisch!B62</f>
        <v>Lukas</v>
      </c>
      <c r="C154" s="9" t="str">
        <f>Alphabetisch!C62</f>
        <v>93</v>
      </c>
      <c r="D154" s="1" t="str">
        <f>Alphabetisch!D62</f>
        <v>SG Muotathal</v>
      </c>
      <c r="E154" s="6">
        <f>IF(ISBLANK(Alphabetisch!E62),"",ABS(MID(Alphabetisch!E62,2,2)))</f>
      </c>
      <c r="F154" s="6">
        <f>IF(ISBLANK(Alphabetisch!F62),"",ABS(MID(Alphabetisch!F62,2,2)))</f>
      </c>
      <c r="G154" s="6">
        <f>IF(ISBLANK(Alphabetisch!G62),"",ABS(MID(Alphabetisch!G62,2,2)))</f>
      </c>
      <c r="H154" s="6">
        <f>IF(ISBLANK(Alphabetisch!H62),"",ABS(MID(Alphabetisch!H62,2,2)))</f>
      </c>
      <c r="I154" s="6">
        <f>IF(ISBLANK(Alphabetisch!I62),"",ABS(MID(Alphabetisch!I62,2,2)))</f>
      </c>
      <c r="J154" s="6">
        <f>IF(ISBLANK(Alphabetisch!J62),"",ABS(MID(Alphabetisch!J62,2,2)))</f>
      </c>
      <c r="K154" s="6">
        <f>IF(ISBLANK(Alphabetisch!K62),"",ABS(MID(Alphabetisch!K62,2,2)))</f>
      </c>
      <c r="L154" s="6">
        <f>IF(ISBLANK(Alphabetisch!L62),"",ABS(MID(Alphabetisch!L62,2,2)))</f>
      </c>
      <c r="M154" s="6">
        <f>IF(ISBLANK(Alphabetisch!M62),"",ABS(MID(Alphabetisch!M62,2,2)))</f>
      </c>
      <c r="N154" s="6">
        <f>IF(ISBLANK(Alphabetisch!N62),"",ABS(MID(Alphabetisch!N62,2,2)))</f>
      </c>
      <c r="O154" s="6">
        <f>IF(ISBLANK(Alphabetisch!O62),"",ABS(MID(Alphabetisch!O62,2,2)))</f>
      </c>
      <c r="P154" s="6">
        <f>IF(ISBLANK(Alphabetisch!P62),"",ABS(MID(Alphabetisch!P62,2,2)))</f>
      </c>
      <c r="Q154" s="6">
        <f>IF(ISBLANK(Alphabetisch!Q62),"",ABS(MID(Alphabetisch!Q62,2,2)))</f>
      </c>
      <c r="R154" s="6">
        <f>IF(ISBLANK(Alphabetisch!R62),"",ABS(MID(Alphabetisch!R62,2,2)))</f>
      </c>
      <c r="S154" s="6">
        <f>IF(ISBLANK(Alphabetisch!S62),"",ABS(MID(Alphabetisch!S62,2,2)))</f>
      </c>
      <c r="T154" s="6">
        <f>IF(ISBLANK(Alphabetisch!T62),"",ABS(MID(Alphabetisch!T62,2,2)))</f>
      </c>
      <c r="U154" s="6">
        <f>IF(ISBLANK(Alphabetisch!U62),"",ABS(MID(Alphabetisch!U62,2,2)))</f>
      </c>
      <c r="V154" s="6">
        <f>IF(ISBLANK(Alphabetisch!V62),"",ABS(MID(Alphabetisch!V62,2,2)))</f>
      </c>
      <c r="W154" s="6">
        <f>IF(ISBLANK(Alphabetisch!W62),"",ABS(MID(Alphabetisch!W62,2,2)))</f>
      </c>
      <c r="X154" s="6">
        <f>IF(ISBLANK(Alphabetisch!X62),"",ABS(MID(Alphabetisch!X62,2,2)))</f>
      </c>
      <c r="Y154" s="6">
        <f>IF(ISBLANK(Alphabetisch!Y62),"",ABS(MID(Alphabetisch!Y62,2,2)))</f>
      </c>
      <c r="Z154" s="6">
        <f>IF(ISBLANK(Alphabetisch!Z62),"",ABS(MID(Alphabetisch!Z62,2,2)))</f>
      </c>
      <c r="AA154" s="6">
        <f>IF(ISBLANK(Alphabetisch!AA62),"",ABS(MID(Alphabetisch!AA62,2,2)))</f>
      </c>
      <c r="AB154" s="6">
        <f>IF(ISBLANK(Alphabetisch!AB62),"",ABS(MID(Alphabetisch!AB62,2,2)))</f>
      </c>
      <c r="AC154" s="6">
        <f>IF(ISBLANK(Alphabetisch!AC62),"",ABS(MID(Alphabetisch!AC62,2,2)))</f>
      </c>
      <c r="AD154" s="6">
        <f>IF(ISBLANK(Alphabetisch!AD62),"",ABS(MID(Alphabetisch!AD62,2,2)))</f>
      </c>
      <c r="AE154" s="6">
        <f>IF(ISBLANK(Alphabetisch!AE62),"",ABS(MID(Alphabetisch!AE62,2,2)))</f>
      </c>
      <c r="AF154" s="6">
        <f>IF(ISBLANK(Alphabetisch!AF62),"",ABS(MID(Alphabetisch!AF62,2,2)))</f>
      </c>
      <c r="AG154" s="6">
        <f>IF(ISBLANK(Alphabetisch!AG62),"",ABS(MID(Alphabetisch!AG62,2,2)))</f>
      </c>
      <c r="AH154" s="6">
        <f>IF(ISBLANK(Alphabetisch!AH62),"",ABS(MID(Alphabetisch!AH62,2,2)))</f>
        <v>29</v>
      </c>
      <c r="AI154" s="6">
        <f>IF(ISBLANK(Alphabetisch!AI62),"",ABS(MID(Alphabetisch!AI62,2,2)))</f>
        <v>30</v>
      </c>
      <c r="AJ154" s="6">
        <f>IF(ISBLANK(Alphabetisch!AJ62),"",ABS(MID(Alphabetisch!AJ62,2,2)))</f>
      </c>
      <c r="AK154" s="6">
        <f>IF(ISBLANK(Alphabetisch!AK62),"",ABS(MID(Alphabetisch!AK62,2,2)))</f>
        <v>23</v>
      </c>
      <c r="AL154" s="6">
        <f>IF(ISBLANK(Alphabetisch!AL62),"",ABS(MID(Alphabetisch!AL62,2,2)))</f>
      </c>
      <c r="AM154" s="6">
        <f>IF(ISBLANK(Alphabetisch!AM62),"",ABS(MID(Alphabetisch!AM62,2,2)))</f>
      </c>
      <c r="AN154" s="6">
        <f>IF(ISBLANK(Alphabetisch!AN62),"",ABS(MID(Alphabetisch!AN62,2,2)))</f>
      </c>
      <c r="AO154" s="6">
        <f>IF(ISBLANK(Alphabetisch!AO62),"",ABS(MID(Alphabetisch!AO62,2,2)))</f>
        <v>11</v>
      </c>
      <c r="AP154" s="6">
        <f t="shared" si="4"/>
        <v>4</v>
      </c>
      <c r="AQ154" s="6">
        <f t="shared" si="5"/>
        <v>93</v>
      </c>
    </row>
    <row r="155" spans="1:43" ht="12">
      <c r="A155" s="1" t="str">
        <f>Alphabetisch!A260</f>
        <v>Suter</v>
      </c>
      <c r="B155" s="1" t="str">
        <f>Alphabetisch!B260</f>
        <v>Sven</v>
      </c>
      <c r="C155" s="9" t="str">
        <f>Alphabetisch!C260</f>
        <v>98</v>
      </c>
      <c r="D155" s="1" t="str">
        <f>Alphabetisch!D260</f>
        <v>FSG Ried-Muotathal</v>
      </c>
      <c r="E155" s="6">
        <f>IF(ISBLANK(Alphabetisch!E260),"",ABS(MID(Alphabetisch!E260,2,2)))</f>
      </c>
      <c r="F155" s="6">
        <f>IF(ISBLANK(Alphabetisch!F260),"",ABS(MID(Alphabetisch!F260,2,2)))</f>
      </c>
      <c r="G155" s="6">
        <f>IF(ISBLANK(Alphabetisch!G260),"",ABS(MID(Alphabetisch!G260,2,2)))</f>
      </c>
      <c r="H155" s="6">
        <f>IF(ISBLANK(Alphabetisch!H260),"",ABS(MID(Alphabetisch!H260,2,2)))</f>
      </c>
      <c r="I155" s="6">
        <f>IF(ISBLANK(Alphabetisch!I260),"",ABS(MID(Alphabetisch!I260,2,2)))</f>
      </c>
      <c r="J155" s="6">
        <f>IF(ISBLANK(Alphabetisch!J260),"",ABS(MID(Alphabetisch!J260,2,2)))</f>
      </c>
      <c r="K155" s="6">
        <f>IF(ISBLANK(Alphabetisch!K260),"",ABS(MID(Alphabetisch!K260,2,2)))</f>
      </c>
      <c r="L155" s="6">
        <f>IF(ISBLANK(Alphabetisch!L260),"",ABS(MID(Alphabetisch!L260,2,2)))</f>
      </c>
      <c r="M155" s="6">
        <f>IF(ISBLANK(Alphabetisch!M260),"",ABS(MID(Alphabetisch!M260,2,2)))</f>
      </c>
      <c r="N155" s="6">
        <f>IF(ISBLANK(Alphabetisch!N260),"",ABS(MID(Alphabetisch!N260,2,2)))</f>
      </c>
      <c r="O155" s="6">
        <f>IF(ISBLANK(Alphabetisch!O260),"",ABS(MID(Alphabetisch!O260,2,2)))</f>
      </c>
      <c r="P155" s="6">
        <f>IF(ISBLANK(Alphabetisch!P260),"",ABS(MID(Alphabetisch!P260,2,2)))</f>
      </c>
      <c r="Q155" s="6">
        <f>IF(ISBLANK(Alphabetisch!Q260),"",ABS(MID(Alphabetisch!Q260,2,2)))</f>
      </c>
      <c r="R155" s="6">
        <f>IF(ISBLANK(Alphabetisch!R260),"",ABS(MID(Alphabetisch!R260,2,2)))</f>
      </c>
      <c r="S155" s="6">
        <f>IF(ISBLANK(Alphabetisch!S260),"",ABS(MID(Alphabetisch!S260,2,2)))</f>
      </c>
      <c r="T155" s="6">
        <f>IF(ISBLANK(Alphabetisch!T260),"",ABS(MID(Alphabetisch!T260,2,2)))</f>
      </c>
      <c r="U155" s="6">
        <f>IF(ISBLANK(Alphabetisch!U260),"",ABS(MID(Alphabetisch!U260,2,2)))</f>
      </c>
      <c r="V155" s="6">
        <f>IF(ISBLANK(Alphabetisch!V260),"",ABS(MID(Alphabetisch!V260,2,2)))</f>
      </c>
      <c r="W155" s="6">
        <f>IF(ISBLANK(Alphabetisch!W260),"",ABS(MID(Alphabetisch!W260,2,2)))</f>
      </c>
      <c r="X155" s="6">
        <f>IF(ISBLANK(Alphabetisch!X260),"",ABS(MID(Alphabetisch!X260,2,2)))</f>
      </c>
      <c r="Y155" s="6">
        <f>IF(ISBLANK(Alphabetisch!Y260),"",ABS(MID(Alphabetisch!Y260,2,2)))</f>
      </c>
      <c r="Z155" s="6">
        <f>IF(ISBLANK(Alphabetisch!Z260),"",ABS(MID(Alphabetisch!Z260,2,2)))</f>
      </c>
      <c r="AA155" s="6">
        <f>IF(ISBLANK(Alphabetisch!AA260),"",ABS(MID(Alphabetisch!AA260,2,2)))</f>
      </c>
      <c r="AB155" s="6">
        <f>IF(ISBLANK(Alphabetisch!AB260),"",ABS(MID(Alphabetisch!AB260,2,2)))</f>
      </c>
      <c r="AC155" s="6">
        <f>IF(ISBLANK(Alphabetisch!AC260),"",ABS(MID(Alphabetisch!AC260,2,2)))</f>
      </c>
      <c r="AD155" s="6">
        <f>IF(ISBLANK(Alphabetisch!AD260),"",ABS(MID(Alphabetisch!AD260,2,2)))</f>
      </c>
      <c r="AE155" s="6">
        <f>IF(ISBLANK(Alphabetisch!AE260),"",ABS(MID(Alphabetisch!AE260,2,2)))</f>
      </c>
      <c r="AF155" s="6">
        <f>IF(ISBLANK(Alphabetisch!AF260),"",ABS(MID(Alphabetisch!AF260,2,2)))</f>
      </c>
      <c r="AG155" s="6">
        <f>IF(ISBLANK(Alphabetisch!AG260),"",ABS(MID(Alphabetisch!AG260,2,2)))</f>
      </c>
      <c r="AH155" s="6">
        <f>IF(ISBLANK(Alphabetisch!AH260),"",ABS(MID(Alphabetisch!AH260,2,2)))</f>
      </c>
      <c r="AI155" s="6">
        <f>IF(ISBLANK(Alphabetisch!AI260),"",ABS(MID(Alphabetisch!AI260,2,2)))</f>
      </c>
      <c r="AJ155" s="6">
        <f>IF(ISBLANK(Alphabetisch!AJ260),"",ABS(MID(Alphabetisch!AJ260,2,2)))</f>
      </c>
      <c r="AK155" s="6">
        <f>IF(ISBLANK(Alphabetisch!AK260),"",ABS(MID(Alphabetisch!AK260,2,2)))</f>
      </c>
      <c r="AL155" s="6">
        <f>IF(ISBLANK(Alphabetisch!AL260),"",ABS(MID(Alphabetisch!AL260,2,2)))</f>
        <v>26</v>
      </c>
      <c r="AM155" s="6">
        <f>IF(ISBLANK(Alphabetisch!AM260),"",ABS(MID(Alphabetisch!AM260,2,2)))</f>
        <v>20</v>
      </c>
      <c r="AN155" s="6">
        <f>IF(ISBLANK(Alphabetisch!AN260),"",ABS(MID(Alphabetisch!AN260,2,2)))</f>
        <v>34</v>
      </c>
      <c r="AO155" s="6">
        <f>IF(ISBLANK(Alphabetisch!AO260),"",ABS(MID(Alphabetisch!AO260,2,2)))</f>
        <v>30</v>
      </c>
      <c r="AP155" s="6">
        <f t="shared" si="4"/>
        <v>4</v>
      </c>
      <c r="AQ155" s="6">
        <f t="shared" si="5"/>
        <v>110</v>
      </c>
    </row>
    <row r="156" spans="1:43" ht="12">
      <c r="A156" s="1" t="str">
        <f>Alphabetisch!A216</f>
        <v>Schmidig</v>
      </c>
      <c r="B156" s="1" t="str">
        <f>Alphabetisch!B216</f>
        <v>Thomas</v>
      </c>
      <c r="C156" s="9" t="str">
        <f>Alphabetisch!C216</f>
        <v>82</v>
      </c>
      <c r="D156" s="1" t="str">
        <f>Alphabetisch!D216</f>
        <v>FSG Ried-Muotathal</v>
      </c>
      <c r="E156" s="6">
        <f>IF(ISBLANK(Alphabetisch!E216),"",ABS(MID(Alphabetisch!E216,2,2)))</f>
      </c>
      <c r="F156" s="6">
        <f>IF(ISBLANK(Alphabetisch!F216),"",ABS(MID(Alphabetisch!F216,2,2)))</f>
      </c>
      <c r="G156" s="6">
        <f>IF(ISBLANK(Alphabetisch!G216),"",ABS(MID(Alphabetisch!G216,2,2)))</f>
      </c>
      <c r="H156" s="6">
        <f>IF(ISBLANK(Alphabetisch!H216),"",ABS(MID(Alphabetisch!H216,2,2)))</f>
      </c>
      <c r="I156" s="6">
        <f>IF(ISBLANK(Alphabetisch!I216),"",ABS(MID(Alphabetisch!I216,2,2)))</f>
      </c>
      <c r="J156" s="6">
        <f>IF(ISBLANK(Alphabetisch!J216),"",ABS(MID(Alphabetisch!J216,2,2)))</f>
      </c>
      <c r="K156" s="6">
        <f>IF(ISBLANK(Alphabetisch!K216),"",ABS(MID(Alphabetisch!K216,2,2)))</f>
      </c>
      <c r="L156" s="6">
        <f>IF(ISBLANK(Alphabetisch!L216),"",ABS(MID(Alphabetisch!L216,2,2)))</f>
      </c>
      <c r="M156" s="6">
        <f>IF(ISBLANK(Alphabetisch!M216),"",ABS(MID(Alphabetisch!M216,2,2)))</f>
      </c>
      <c r="N156" s="6">
        <f>IF(ISBLANK(Alphabetisch!N216),"",ABS(MID(Alphabetisch!N216,2,2)))</f>
      </c>
      <c r="O156" s="6">
        <f>IF(ISBLANK(Alphabetisch!O216),"",ABS(MID(Alphabetisch!O216,2,2)))</f>
      </c>
      <c r="P156" s="6">
        <f>IF(ISBLANK(Alphabetisch!P216),"",ABS(MID(Alphabetisch!P216,2,2)))</f>
      </c>
      <c r="Q156" s="6">
        <f>IF(ISBLANK(Alphabetisch!Q216),"",ABS(MID(Alphabetisch!Q216,2,2)))</f>
      </c>
      <c r="R156" s="6">
        <f>IF(ISBLANK(Alphabetisch!R216),"",ABS(MID(Alphabetisch!R216,2,2)))</f>
      </c>
      <c r="S156" s="6">
        <f>IF(ISBLANK(Alphabetisch!S216),"",ABS(MID(Alphabetisch!S216,2,2)))</f>
      </c>
      <c r="T156" s="6">
        <f>IF(ISBLANK(Alphabetisch!T216),"",ABS(MID(Alphabetisch!T216,2,2)))</f>
      </c>
      <c r="U156" s="6">
        <f>IF(ISBLANK(Alphabetisch!U216),"",ABS(MID(Alphabetisch!U216,2,2)))</f>
      </c>
      <c r="V156" s="6">
        <f>IF(ISBLANK(Alphabetisch!V216),"",ABS(MID(Alphabetisch!V216,2,2)))</f>
      </c>
      <c r="W156" s="6">
        <f>IF(ISBLANK(Alphabetisch!W216),"",ABS(MID(Alphabetisch!W216,2,2)))</f>
      </c>
      <c r="X156" s="6">
        <f>IF(ISBLANK(Alphabetisch!X216),"",ABS(MID(Alphabetisch!X216,2,2)))</f>
      </c>
      <c r="Y156" s="6">
        <f>IF(ISBLANK(Alphabetisch!Y216),"",ABS(MID(Alphabetisch!Y216,2,2)))</f>
        <v>23</v>
      </c>
      <c r="Z156" s="6">
        <f>IF(ISBLANK(Alphabetisch!Z216),"",ABS(MID(Alphabetisch!Z216,2,2)))</f>
      </c>
      <c r="AA156" s="6">
        <f>IF(ISBLANK(Alphabetisch!AA216),"",ABS(MID(Alphabetisch!AA216,2,2)))</f>
        <v>37</v>
      </c>
      <c r="AB156" s="6">
        <f>IF(ISBLANK(Alphabetisch!AB216),"",ABS(MID(Alphabetisch!AB216,2,2)))</f>
        <v>29</v>
      </c>
      <c r="AC156" s="6">
        <f>IF(ISBLANK(Alphabetisch!AC216),"",ABS(MID(Alphabetisch!AC216,2,2)))</f>
      </c>
      <c r="AD156" s="6">
        <f>IF(ISBLANK(Alphabetisch!AD216),"",ABS(MID(Alphabetisch!AD216,2,2)))</f>
      </c>
      <c r="AE156" s="6">
        <f>IF(ISBLANK(Alphabetisch!AE216),"",ABS(MID(Alphabetisch!AE216,2,2)))</f>
      </c>
      <c r="AF156" s="6">
        <f>IF(ISBLANK(Alphabetisch!AF216),"",ABS(MID(Alphabetisch!AF216,2,2)))</f>
      </c>
      <c r="AG156" s="6">
        <f>IF(ISBLANK(Alphabetisch!AG216),"",ABS(MID(Alphabetisch!AG216,2,2)))</f>
      </c>
      <c r="AH156" s="6">
        <f>IF(ISBLANK(Alphabetisch!AH216),"",ABS(MID(Alphabetisch!AH216,2,2)))</f>
      </c>
      <c r="AI156" s="6">
        <f>IF(ISBLANK(Alphabetisch!AI216),"",ABS(MID(Alphabetisch!AI216,2,2)))</f>
      </c>
      <c r="AJ156" s="6">
        <f>IF(ISBLANK(Alphabetisch!AJ216),"",ABS(MID(Alphabetisch!AJ216,2,2)))</f>
      </c>
      <c r="AK156" s="6">
        <f>IF(ISBLANK(Alphabetisch!AK216),"",ABS(MID(Alphabetisch!AK216,2,2)))</f>
      </c>
      <c r="AL156" s="6">
        <f>IF(ISBLANK(Alphabetisch!AL216),"",ABS(MID(Alphabetisch!AL216,2,2)))</f>
        <v>24</v>
      </c>
      <c r="AM156" s="6">
        <f>IF(ISBLANK(Alphabetisch!AM216),"",ABS(MID(Alphabetisch!AM216,2,2)))</f>
      </c>
      <c r="AN156" s="6">
        <f>IF(ISBLANK(Alphabetisch!AN216),"",ABS(MID(Alphabetisch!AN216,2,2)))</f>
      </c>
      <c r="AO156" s="6">
        <f>IF(ISBLANK(Alphabetisch!AO216),"",ABS(MID(Alphabetisch!AO216,2,2)))</f>
      </c>
      <c r="AP156" s="6">
        <f t="shared" si="4"/>
        <v>4</v>
      </c>
      <c r="AQ156" s="6">
        <f t="shared" si="5"/>
        <v>113</v>
      </c>
    </row>
    <row r="157" spans="1:43" ht="12">
      <c r="A157" s="1" t="str">
        <f>Alphabetisch!A140</f>
        <v>Imhof</v>
      </c>
      <c r="B157" s="1" t="str">
        <f>Alphabetisch!B140</f>
        <v>Armin</v>
      </c>
      <c r="C157" s="9" t="str">
        <f>Alphabetisch!C140</f>
        <v>51</v>
      </c>
      <c r="D157" s="1" t="str">
        <f>Alphabetisch!D140</f>
        <v>FSG Ried-Muotathal</v>
      </c>
      <c r="E157" s="6">
        <f>IF(ISBLANK(Alphabetisch!E140),"",ABS(MID(Alphabetisch!E140,2,2)))</f>
        <v>22</v>
      </c>
      <c r="F157" s="6">
        <f>IF(ISBLANK(Alphabetisch!F140),"",ABS(MID(Alphabetisch!F140,2,2)))</f>
        <v>28</v>
      </c>
      <c r="G157" s="6">
        <f>IF(ISBLANK(Alphabetisch!G140),"",ABS(MID(Alphabetisch!G140,2,2)))</f>
        <v>37</v>
      </c>
      <c r="H157" s="6">
        <f>IF(ISBLANK(Alphabetisch!H140),"",ABS(MID(Alphabetisch!H140,2,2)))</f>
        <v>40</v>
      </c>
      <c r="I157" s="6">
        <f>IF(ISBLANK(Alphabetisch!I140),"",ABS(MID(Alphabetisch!I140,2,2)))</f>
      </c>
      <c r="J157" s="6">
        <f>IF(ISBLANK(Alphabetisch!J140),"",ABS(MID(Alphabetisch!J140,2,2)))</f>
      </c>
      <c r="K157" s="6">
        <f>IF(ISBLANK(Alphabetisch!K140),"",ABS(MID(Alphabetisch!K140,2,2)))</f>
      </c>
      <c r="L157" s="6">
        <f>IF(ISBLANK(Alphabetisch!L140),"",ABS(MID(Alphabetisch!L140,2,2)))</f>
      </c>
      <c r="M157" s="6">
        <f>IF(ISBLANK(Alphabetisch!M140),"",ABS(MID(Alphabetisch!M140,2,2)))</f>
      </c>
      <c r="N157" s="6">
        <f>IF(ISBLANK(Alphabetisch!N140),"",ABS(MID(Alphabetisch!N140,2,2)))</f>
      </c>
      <c r="O157" s="6">
        <f>IF(ISBLANK(Alphabetisch!O140),"",ABS(MID(Alphabetisch!O140,2,2)))</f>
      </c>
      <c r="P157" s="6">
        <f>IF(ISBLANK(Alphabetisch!P140),"",ABS(MID(Alphabetisch!P140,2,2)))</f>
      </c>
      <c r="Q157" s="6">
        <f>IF(ISBLANK(Alphabetisch!Q140),"",ABS(MID(Alphabetisch!Q140,2,2)))</f>
      </c>
      <c r="R157" s="6">
        <f>IF(ISBLANK(Alphabetisch!R140),"",ABS(MID(Alphabetisch!R140,2,2)))</f>
      </c>
      <c r="S157" s="6">
        <f>IF(ISBLANK(Alphabetisch!S140),"",ABS(MID(Alphabetisch!S140,2,2)))</f>
      </c>
      <c r="T157" s="6">
        <f>IF(ISBLANK(Alphabetisch!T140),"",ABS(MID(Alphabetisch!T140,2,2)))</f>
      </c>
      <c r="U157" s="6">
        <f>IF(ISBLANK(Alphabetisch!U140),"",ABS(MID(Alphabetisch!U140,2,2)))</f>
      </c>
      <c r="V157" s="6">
        <f>IF(ISBLANK(Alphabetisch!V140),"",ABS(MID(Alphabetisch!V140,2,2)))</f>
      </c>
      <c r="W157" s="6">
        <f>IF(ISBLANK(Alphabetisch!W140),"",ABS(MID(Alphabetisch!W140,2,2)))</f>
      </c>
      <c r="X157" s="6">
        <f>IF(ISBLANK(Alphabetisch!X140),"",ABS(MID(Alphabetisch!X140,2,2)))</f>
      </c>
      <c r="Y157" s="6">
        <f>IF(ISBLANK(Alphabetisch!Y140),"",ABS(MID(Alphabetisch!Y140,2,2)))</f>
      </c>
      <c r="Z157" s="6">
        <f>IF(ISBLANK(Alphabetisch!Z140),"",ABS(MID(Alphabetisch!Z140,2,2)))</f>
      </c>
      <c r="AA157" s="6">
        <f>IF(ISBLANK(Alphabetisch!AA140),"",ABS(MID(Alphabetisch!AA140,2,2)))</f>
      </c>
      <c r="AB157" s="6">
        <f>IF(ISBLANK(Alphabetisch!AB140),"",ABS(MID(Alphabetisch!AB140,2,2)))</f>
      </c>
      <c r="AC157" s="6">
        <f>IF(ISBLANK(Alphabetisch!AC140),"",ABS(MID(Alphabetisch!AC140,2,2)))</f>
      </c>
      <c r="AD157" s="6">
        <f>IF(ISBLANK(Alphabetisch!AD140),"",ABS(MID(Alphabetisch!AD140,2,2)))</f>
      </c>
      <c r="AE157" s="6">
        <f>IF(ISBLANK(Alphabetisch!AE140),"",ABS(MID(Alphabetisch!AE140,2,2)))</f>
      </c>
      <c r="AF157" s="6">
        <f>IF(ISBLANK(Alphabetisch!AF140),"",ABS(MID(Alphabetisch!AF140,2,2)))</f>
      </c>
      <c r="AG157" s="6">
        <f>IF(ISBLANK(Alphabetisch!AG140),"",ABS(MID(Alphabetisch!AG140,2,2)))</f>
      </c>
      <c r="AH157" s="6">
        <f>IF(ISBLANK(Alphabetisch!AH140),"",ABS(MID(Alphabetisch!AH140,2,2)))</f>
      </c>
      <c r="AI157" s="6">
        <f>IF(ISBLANK(Alphabetisch!AI140),"",ABS(MID(Alphabetisch!AI140,2,2)))</f>
      </c>
      <c r="AJ157" s="6">
        <f>IF(ISBLANK(Alphabetisch!AJ140),"",ABS(MID(Alphabetisch!AJ140,2,2)))</f>
      </c>
      <c r="AK157" s="6">
        <f>IF(ISBLANK(Alphabetisch!AK140),"",ABS(MID(Alphabetisch!AK140,2,2)))</f>
      </c>
      <c r="AL157" s="6">
        <f>IF(ISBLANK(Alphabetisch!AL140),"",ABS(MID(Alphabetisch!AL140,2,2)))</f>
      </c>
      <c r="AM157" s="6">
        <f>IF(ISBLANK(Alphabetisch!AM140),"",ABS(MID(Alphabetisch!AM140,2,2)))</f>
      </c>
      <c r="AN157" s="6">
        <f>IF(ISBLANK(Alphabetisch!AN140),"",ABS(MID(Alphabetisch!AN140,2,2)))</f>
      </c>
      <c r="AO157" s="6">
        <f>IF(ISBLANK(Alphabetisch!AO140),"",ABS(MID(Alphabetisch!AO140,2,2)))</f>
      </c>
      <c r="AP157" s="6">
        <f t="shared" si="4"/>
        <v>4</v>
      </c>
      <c r="AQ157" s="6">
        <f t="shared" si="5"/>
        <v>127</v>
      </c>
    </row>
    <row r="158" spans="1:43" ht="12">
      <c r="A158" s="1" t="str">
        <f>Alphabetisch!A277</f>
        <v>Zenhäusern</v>
      </c>
      <c r="B158" s="1" t="str">
        <f>Alphabetisch!B277</f>
        <v>Peter</v>
      </c>
      <c r="C158" s="1" t="str">
        <f>Alphabetisch!C277</f>
        <v>47</v>
      </c>
      <c r="D158" s="1" t="str">
        <f>Alphabetisch!D277</f>
        <v>FSG Ried-Muotathal</v>
      </c>
      <c r="E158" s="6">
        <f>IF(ISBLANK(Alphabetisch!E277),"",ABS(MID(Alphabetisch!E277,2,2)))</f>
        <v>34</v>
      </c>
      <c r="F158" s="6">
        <f>IF(ISBLANK(Alphabetisch!F277),"",ABS(MID(Alphabetisch!F277,2,2)))</f>
      </c>
      <c r="G158" s="6">
        <f>IF(ISBLANK(Alphabetisch!G277),"",ABS(MID(Alphabetisch!G277,2,2)))</f>
      </c>
      <c r="H158" s="6">
        <f>IF(ISBLANK(Alphabetisch!H277),"",ABS(MID(Alphabetisch!H277,2,2)))</f>
        <v>37</v>
      </c>
      <c r="I158" s="6">
        <f>IF(ISBLANK(Alphabetisch!I277),"",ABS(MID(Alphabetisch!I277,2,2)))</f>
      </c>
      <c r="J158" s="6">
        <f>IF(ISBLANK(Alphabetisch!J277),"",ABS(MID(Alphabetisch!J277,2,2)))</f>
      </c>
      <c r="K158" s="6">
        <f>IF(ISBLANK(Alphabetisch!K277),"",ABS(MID(Alphabetisch!K277,2,2)))</f>
      </c>
      <c r="L158" s="6">
        <f>IF(ISBLANK(Alphabetisch!L277),"",ABS(MID(Alphabetisch!L277,2,2)))</f>
      </c>
      <c r="M158" s="6">
        <f>IF(ISBLANK(Alphabetisch!M277),"",ABS(MID(Alphabetisch!M277,2,2)))</f>
      </c>
      <c r="N158" s="6">
        <f>IF(ISBLANK(Alphabetisch!N277),"",ABS(MID(Alphabetisch!N277,2,2)))</f>
      </c>
      <c r="O158" s="6">
        <f>IF(ISBLANK(Alphabetisch!O277),"",ABS(MID(Alphabetisch!O277,2,2)))</f>
        <v>32</v>
      </c>
      <c r="P158" s="6">
        <f>IF(ISBLANK(Alphabetisch!P277),"",ABS(MID(Alphabetisch!P277,2,2)))</f>
      </c>
      <c r="Q158" s="6">
        <f>IF(ISBLANK(Alphabetisch!Q277),"",ABS(MID(Alphabetisch!Q277,2,2)))</f>
      </c>
      <c r="R158" s="6">
        <f>IF(ISBLANK(Alphabetisch!R277),"",ABS(MID(Alphabetisch!R277,2,2)))</f>
        <v>28</v>
      </c>
      <c r="S158" s="6">
        <f>IF(ISBLANK(Alphabetisch!S277),"",ABS(MID(Alphabetisch!S277,2,2)))</f>
      </c>
      <c r="T158" s="6">
        <f>IF(ISBLANK(Alphabetisch!T277),"",ABS(MID(Alphabetisch!T277,2,2)))</f>
      </c>
      <c r="U158" s="6">
        <f>IF(ISBLANK(Alphabetisch!U277),"",ABS(MID(Alphabetisch!U277,2,2)))</f>
      </c>
      <c r="V158" s="6">
        <f>IF(ISBLANK(Alphabetisch!V277),"",ABS(MID(Alphabetisch!V277,2,2)))</f>
      </c>
      <c r="W158" s="6">
        <f>IF(ISBLANK(Alphabetisch!W277),"",ABS(MID(Alphabetisch!W277,2,2)))</f>
      </c>
      <c r="X158" s="6">
        <f>IF(ISBLANK(Alphabetisch!X277),"",ABS(MID(Alphabetisch!X277,2,2)))</f>
      </c>
      <c r="Y158" s="6">
        <f>IF(ISBLANK(Alphabetisch!Y277),"",ABS(MID(Alphabetisch!Y277,2,2)))</f>
      </c>
      <c r="Z158" s="6">
        <f>IF(ISBLANK(Alphabetisch!Z277),"",ABS(MID(Alphabetisch!Z277,2,2)))</f>
      </c>
      <c r="AA158" s="6">
        <f>IF(ISBLANK(Alphabetisch!AA277),"",ABS(MID(Alphabetisch!AA277,2,2)))</f>
      </c>
      <c r="AB158" s="6">
        <f>IF(ISBLANK(Alphabetisch!AB277),"",ABS(MID(Alphabetisch!AB277,2,2)))</f>
      </c>
      <c r="AC158" s="6">
        <f>IF(ISBLANK(Alphabetisch!AC277),"",ABS(MID(Alphabetisch!AC277,2,2)))</f>
      </c>
      <c r="AD158" s="6">
        <f>IF(ISBLANK(Alphabetisch!AD277),"",ABS(MID(Alphabetisch!AD277,2,2)))</f>
      </c>
      <c r="AE158" s="6">
        <f>IF(ISBLANK(Alphabetisch!AE277),"",ABS(MID(Alphabetisch!AE277,2,2)))</f>
      </c>
      <c r="AF158" s="6">
        <f>IF(ISBLANK(Alphabetisch!AF277),"",ABS(MID(Alphabetisch!AF277,2,2)))</f>
      </c>
      <c r="AG158" s="6">
        <f>IF(ISBLANK(Alphabetisch!AG277),"",ABS(MID(Alphabetisch!AG277,2,2)))</f>
      </c>
      <c r="AH158" s="6">
        <f>IF(ISBLANK(Alphabetisch!AH277),"",ABS(MID(Alphabetisch!AH277,2,2)))</f>
      </c>
      <c r="AI158" s="6">
        <f>IF(ISBLANK(Alphabetisch!AI277),"",ABS(MID(Alphabetisch!AI277,2,2)))</f>
      </c>
      <c r="AJ158" s="6">
        <f>IF(ISBLANK(Alphabetisch!AJ277),"",ABS(MID(Alphabetisch!AJ277,2,2)))</f>
      </c>
      <c r="AK158" s="6">
        <f>IF(ISBLANK(Alphabetisch!AK277),"",ABS(MID(Alphabetisch!AK277,2,2)))</f>
      </c>
      <c r="AL158" s="6">
        <f>IF(ISBLANK(Alphabetisch!AL277),"",ABS(MID(Alphabetisch!AL277,2,2)))</f>
      </c>
      <c r="AM158" s="6">
        <f>IF(ISBLANK(Alphabetisch!AM277),"",ABS(MID(Alphabetisch!AM277,2,2)))</f>
      </c>
      <c r="AN158" s="6">
        <f>IF(ISBLANK(Alphabetisch!AN277),"",ABS(MID(Alphabetisch!AN277,2,2)))</f>
      </c>
      <c r="AO158" s="6">
        <f>IF(ISBLANK(Alphabetisch!AO277),"",ABS(MID(Alphabetisch!AO277,2,2)))</f>
      </c>
      <c r="AP158" s="6">
        <f t="shared" si="4"/>
        <v>4</v>
      </c>
      <c r="AQ158" s="6">
        <f t="shared" si="5"/>
        <v>131</v>
      </c>
    </row>
    <row r="159" spans="1:43" ht="12">
      <c r="A159" s="1" t="str">
        <f>Alphabetisch!A25</f>
        <v>Betschart</v>
      </c>
      <c r="B159" s="1" t="str">
        <f>Alphabetisch!B25</f>
        <v>Oswin</v>
      </c>
      <c r="C159" s="9" t="str">
        <f>Alphabetisch!C25</f>
        <v>50</v>
      </c>
      <c r="D159" s="1" t="str">
        <f>Alphabetisch!D25</f>
        <v>SG Muotathal</v>
      </c>
      <c r="E159" s="6">
        <f>IF(ISBLANK(Alphabetisch!E25),"",ABS(MID(Alphabetisch!E25,2,2)))</f>
      </c>
      <c r="F159" s="6">
        <f>IF(ISBLANK(Alphabetisch!F25),"",ABS(MID(Alphabetisch!F25,2,2)))</f>
      </c>
      <c r="G159" s="6">
        <f>IF(ISBLANK(Alphabetisch!G25),"",ABS(MID(Alphabetisch!G25,2,2)))</f>
      </c>
      <c r="H159" s="6">
        <f>IF(ISBLANK(Alphabetisch!H25),"",ABS(MID(Alphabetisch!H25,2,2)))</f>
      </c>
      <c r="I159" s="6">
        <f>IF(ISBLANK(Alphabetisch!I25),"",ABS(MID(Alphabetisch!I25,2,2)))</f>
      </c>
      <c r="J159" s="6">
        <f>IF(ISBLANK(Alphabetisch!J25),"",ABS(MID(Alphabetisch!J25,2,2)))</f>
      </c>
      <c r="K159" s="6">
        <f>IF(ISBLANK(Alphabetisch!K25),"",ABS(MID(Alphabetisch!K25,2,2)))</f>
        <v>25</v>
      </c>
      <c r="L159" s="6">
        <f>IF(ISBLANK(Alphabetisch!L25),"",ABS(MID(Alphabetisch!L25,2,2)))</f>
      </c>
      <c r="M159" s="6">
        <f>IF(ISBLANK(Alphabetisch!M25),"",ABS(MID(Alphabetisch!M25,2,2)))</f>
      </c>
      <c r="N159" s="6">
        <f>IF(ISBLANK(Alphabetisch!N25),"",ABS(MID(Alphabetisch!N25,2,2)))</f>
      </c>
      <c r="O159" s="6">
        <f>IF(ISBLANK(Alphabetisch!O25),"",ABS(MID(Alphabetisch!O25,2,2)))</f>
      </c>
      <c r="P159" s="6">
        <f>IF(ISBLANK(Alphabetisch!P25),"",ABS(MID(Alphabetisch!P25,2,2)))</f>
      </c>
      <c r="Q159" s="6">
        <f>IF(ISBLANK(Alphabetisch!Q25),"",ABS(MID(Alphabetisch!Q25,2,2)))</f>
        <v>45</v>
      </c>
      <c r="R159" s="6">
        <f>IF(ISBLANK(Alphabetisch!R25),"",ABS(MID(Alphabetisch!R25,2,2)))</f>
        <v>29</v>
      </c>
      <c r="S159" s="6">
        <f>IF(ISBLANK(Alphabetisch!S25),"",ABS(MID(Alphabetisch!S25,2,2)))</f>
      </c>
      <c r="T159" s="6">
        <f>IF(ISBLANK(Alphabetisch!T25),"",ABS(MID(Alphabetisch!T25,2,2)))</f>
      </c>
      <c r="U159" s="6">
        <f>IF(ISBLANK(Alphabetisch!U25),"",ABS(MID(Alphabetisch!U25,2,2)))</f>
        <v>38</v>
      </c>
      <c r="V159" s="6">
        <f>IF(ISBLANK(Alphabetisch!V25),"",ABS(MID(Alphabetisch!V25,2,2)))</f>
      </c>
      <c r="W159" s="6">
        <f>IF(ISBLANK(Alphabetisch!W25),"",ABS(MID(Alphabetisch!W25,2,2)))</f>
      </c>
      <c r="X159" s="6">
        <f>IF(ISBLANK(Alphabetisch!X25),"",ABS(MID(Alphabetisch!X25,2,2)))</f>
      </c>
      <c r="Y159" s="6">
        <f>IF(ISBLANK(Alphabetisch!Y25),"",ABS(MID(Alphabetisch!Y25,2,2)))</f>
      </c>
      <c r="Z159" s="6">
        <f>IF(ISBLANK(Alphabetisch!Z25),"",ABS(MID(Alphabetisch!Z25,2,2)))</f>
      </c>
      <c r="AA159" s="6">
        <f>IF(ISBLANK(Alphabetisch!AA25),"",ABS(MID(Alphabetisch!AA25,2,2)))</f>
      </c>
      <c r="AB159" s="6">
        <f>IF(ISBLANK(Alphabetisch!AB25),"",ABS(MID(Alphabetisch!AB25,2,2)))</f>
      </c>
      <c r="AC159" s="6">
        <f>IF(ISBLANK(Alphabetisch!AC25),"",ABS(MID(Alphabetisch!AC25,2,2)))</f>
      </c>
      <c r="AD159" s="6">
        <f>IF(ISBLANK(Alphabetisch!AD25),"",ABS(MID(Alphabetisch!AD25,2,2)))</f>
      </c>
      <c r="AE159" s="6">
        <f>IF(ISBLANK(Alphabetisch!AE25),"",ABS(MID(Alphabetisch!AE25,2,2)))</f>
      </c>
      <c r="AF159" s="6">
        <f>IF(ISBLANK(Alphabetisch!AF25),"",ABS(MID(Alphabetisch!AF25,2,2)))</f>
      </c>
      <c r="AG159" s="6">
        <f>IF(ISBLANK(Alphabetisch!AG25),"",ABS(MID(Alphabetisch!AG25,2,2)))</f>
      </c>
      <c r="AH159" s="6">
        <f>IF(ISBLANK(Alphabetisch!AH25),"",ABS(MID(Alphabetisch!AH25,2,2)))</f>
      </c>
      <c r="AI159" s="6">
        <f>IF(ISBLANK(Alphabetisch!AI25),"",ABS(MID(Alphabetisch!AI25,2,2)))</f>
      </c>
      <c r="AJ159" s="6">
        <f>IF(ISBLANK(Alphabetisch!AJ25),"",ABS(MID(Alphabetisch!AJ25,2,2)))</f>
      </c>
      <c r="AK159" s="6">
        <f>IF(ISBLANK(Alphabetisch!AK25),"",ABS(MID(Alphabetisch!AK25,2,2)))</f>
      </c>
      <c r="AL159" s="6">
        <f>IF(ISBLANK(Alphabetisch!AL25),"",ABS(MID(Alphabetisch!AL25,2,2)))</f>
      </c>
      <c r="AM159" s="6">
        <f>IF(ISBLANK(Alphabetisch!AM25),"",ABS(MID(Alphabetisch!AM25,2,2)))</f>
      </c>
      <c r="AN159" s="6">
        <f>IF(ISBLANK(Alphabetisch!AN25),"",ABS(MID(Alphabetisch!AN25,2,2)))</f>
      </c>
      <c r="AO159" s="6">
        <f>IF(ISBLANK(Alphabetisch!AO25),"",ABS(MID(Alphabetisch!AO25,2,2)))</f>
      </c>
      <c r="AP159" s="6">
        <f t="shared" si="4"/>
        <v>4</v>
      </c>
      <c r="AQ159" s="6">
        <f t="shared" si="5"/>
        <v>137</v>
      </c>
    </row>
    <row r="160" spans="1:43" ht="12">
      <c r="A160" s="1" t="str">
        <f>Alphabetisch!A215</f>
        <v>Schmidig</v>
      </c>
      <c r="B160" s="1" t="str">
        <f>Alphabetisch!B215</f>
        <v>Stefan</v>
      </c>
      <c r="C160" s="9" t="str">
        <f>Alphabetisch!C215</f>
        <v>83</v>
      </c>
      <c r="D160" s="1" t="str">
        <f>Alphabetisch!D215</f>
        <v>FSG Ried-Muotathal</v>
      </c>
      <c r="E160" s="6">
        <f>IF(ISBLANK(Alphabetisch!E215),"",ABS(MID(Alphabetisch!E215,2,2)))</f>
      </c>
      <c r="F160" s="6">
        <f>IF(ISBLANK(Alphabetisch!F215),"",ABS(MID(Alphabetisch!F215,2,2)))</f>
      </c>
      <c r="G160" s="6">
        <f>IF(ISBLANK(Alphabetisch!G215),"",ABS(MID(Alphabetisch!G215,2,2)))</f>
      </c>
      <c r="H160" s="6">
        <f>IF(ISBLANK(Alphabetisch!H215),"",ABS(MID(Alphabetisch!H215,2,2)))</f>
      </c>
      <c r="I160" s="6">
        <f>IF(ISBLANK(Alphabetisch!I215),"",ABS(MID(Alphabetisch!I215,2,2)))</f>
      </c>
      <c r="J160" s="6">
        <f>IF(ISBLANK(Alphabetisch!J215),"",ABS(MID(Alphabetisch!J215,2,2)))</f>
      </c>
      <c r="K160" s="6">
        <f>IF(ISBLANK(Alphabetisch!K215),"",ABS(MID(Alphabetisch!K215,2,2)))</f>
      </c>
      <c r="L160" s="6">
        <f>IF(ISBLANK(Alphabetisch!L215),"",ABS(MID(Alphabetisch!L215,2,2)))</f>
      </c>
      <c r="M160" s="6">
        <f>IF(ISBLANK(Alphabetisch!M215),"",ABS(MID(Alphabetisch!M215,2,2)))</f>
      </c>
      <c r="N160" s="6">
        <f>IF(ISBLANK(Alphabetisch!N215),"",ABS(MID(Alphabetisch!N215,2,2)))</f>
      </c>
      <c r="O160" s="6">
        <f>IF(ISBLANK(Alphabetisch!O215),"",ABS(MID(Alphabetisch!O215,2,2)))</f>
      </c>
      <c r="P160" s="6">
        <f>IF(ISBLANK(Alphabetisch!P215),"",ABS(MID(Alphabetisch!P215,2,2)))</f>
      </c>
      <c r="Q160" s="6">
        <f>IF(ISBLANK(Alphabetisch!Q215),"",ABS(MID(Alphabetisch!Q215,2,2)))</f>
      </c>
      <c r="R160" s="6">
        <f>IF(ISBLANK(Alphabetisch!R215),"",ABS(MID(Alphabetisch!R215,2,2)))</f>
      </c>
      <c r="S160" s="6">
        <f>IF(ISBLANK(Alphabetisch!S215),"",ABS(MID(Alphabetisch!S215,2,2)))</f>
      </c>
      <c r="T160" s="6">
        <f>IF(ISBLANK(Alphabetisch!T215),"",ABS(MID(Alphabetisch!T215,2,2)))</f>
      </c>
      <c r="U160" s="6">
        <f>IF(ISBLANK(Alphabetisch!U215),"",ABS(MID(Alphabetisch!U215,2,2)))</f>
      </c>
      <c r="V160" s="6">
        <f>IF(ISBLANK(Alphabetisch!V215),"",ABS(MID(Alphabetisch!V215,2,2)))</f>
      </c>
      <c r="W160" s="6">
        <f>IF(ISBLANK(Alphabetisch!W215),"",ABS(MID(Alphabetisch!W215,2,2)))</f>
      </c>
      <c r="X160" s="6">
        <f>IF(ISBLANK(Alphabetisch!X215),"",ABS(MID(Alphabetisch!X215,2,2)))</f>
      </c>
      <c r="Y160" s="6">
        <f>IF(ISBLANK(Alphabetisch!Y215),"",ABS(MID(Alphabetisch!Y215,2,2)))</f>
        <v>32</v>
      </c>
      <c r="Z160" s="6">
        <f>IF(ISBLANK(Alphabetisch!Z215),"",ABS(MID(Alphabetisch!Z215,2,2)))</f>
        <v>30</v>
      </c>
      <c r="AA160" s="6">
        <f>IF(ISBLANK(Alphabetisch!AA215),"",ABS(MID(Alphabetisch!AA215,2,2)))</f>
        <v>24</v>
      </c>
      <c r="AB160" s="6">
        <f>IF(ISBLANK(Alphabetisch!AB215),"",ABS(MID(Alphabetisch!AB215,2,2)))</f>
        <v>58</v>
      </c>
      <c r="AC160" s="6">
        <f>IF(ISBLANK(Alphabetisch!AC215),"",ABS(MID(Alphabetisch!AC215,2,2)))</f>
      </c>
      <c r="AD160" s="6">
        <f>IF(ISBLANK(Alphabetisch!AD215),"",ABS(MID(Alphabetisch!AD215,2,2)))</f>
      </c>
      <c r="AE160" s="6">
        <f>IF(ISBLANK(Alphabetisch!AE215),"",ABS(MID(Alphabetisch!AE215,2,2)))</f>
      </c>
      <c r="AF160" s="6">
        <f>IF(ISBLANK(Alphabetisch!AF215),"",ABS(MID(Alphabetisch!AF215,2,2)))</f>
      </c>
      <c r="AG160" s="6">
        <f>IF(ISBLANK(Alphabetisch!AG215),"",ABS(MID(Alphabetisch!AG215,2,2)))</f>
      </c>
      <c r="AH160" s="6">
        <f>IF(ISBLANK(Alphabetisch!AH215),"",ABS(MID(Alphabetisch!AH215,2,2)))</f>
      </c>
      <c r="AI160" s="6">
        <f>IF(ISBLANK(Alphabetisch!AI215),"",ABS(MID(Alphabetisch!AI215,2,2)))</f>
      </c>
      <c r="AJ160" s="6">
        <f>IF(ISBLANK(Alphabetisch!AJ215),"",ABS(MID(Alphabetisch!AJ215,2,2)))</f>
      </c>
      <c r="AK160" s="6">
        <f>IF(ISBLANK(Alphabetisch!AK215),"",ABS(MID(Alphabetisch!AK215,2,2)))</f>
      </c>
      <c r="AL160" s="6">
        <f>IF(ISBLANK(Alphabetisch!AL215),"",ABS(MID(Alphabetisch!AL215,2,2)))</f>
      </c>
      <c r="AM160" s="6">
        <f>IF(ISBLANK(Alphabetisch!AM215),"",ABS(MID(Alphabetisch!AM215,2,2)))</f>
      </c>
      <c r="AN160" s="6">
        <f>IF(ISBLANK(Alphabetisch!AN215),"",ABS(MID(Alphabetisch!AN215,2,2)))</f>
      </c>
      <c r="AO160" s="6">
        <f>IF(ISBLANK(Alphabetisch!AO215),"",ABS(MID(Alphabetisch!AO215,2,2)))</f>
      </c>
      <c r="AP160" s="6">
        <f t="shared" si="4"/>
        <v>4</v>
      </c>
      <c r="AQ160" s="6">
        <f t="shared" si="5"/>
        <v>144</v>
      </c>
    </row>
    <row r="161" spans="1:43" ht="12">
      <c r="A161" s="1" t="str">
        <f>Alphabetisch!A214</f>
        <v>Schmidig</v>
      </c>
      <c r="B161" s="1" t="str">
        <f>Alphabetisch!B214</f>
        <v>Richard</v>
      </c>
      <c r="C161" s="9" t="str">
        <f>Alphabetisch!C214</f>
        <v>84</v>
      </c>
      <c r="D161" s="1" t="str">
        <f>Alphabetisch!D214</f>
        <v>FSG Ried-Muotathal</v>
      </c>
      <c r="E161" s="6">
        <f>IF(ISBLANK(Alphabetisch!E214),"",ABS(MID(Alphabetisch!E214,2,2)))</f>
      </c>
      <c r="F161" s="6">
        <f>IF(ISBLANK(Alphabetisch!F214),"",ABS(MID(Alphabetisch!F214,2,2)))</f>
      </c>
      <c r="G161" s="6">
        <f>IF(ISBLANK(Alphabetisch!G214),"",ABS(MID(Alphabetisch!G214,2,2)))</f>
      </c>
      <c r="H161" s="6">
        <f>IF(ISBLANK(Alphabetisch!H214),"",ABS(MID(Alphabetisch!H214,2,2)))</f>
      </c>
      <c r="I161" s="6">
        <f>IF(ISBLANK(Alphabetisch!I214),"",ABS(MID(Alphabetisch!I214,2,2)))</f>
      </c>
      <c r="J161" s="6">
        <f>IF(ISBLANK(Alphabetisch!J214),"",ABS(MID(Alphabetisch!J214,2,2)))</f>
      </c>
      <c r="K161" s="6">
        <f>IF(ISBLANK(Alphabetisch!K214),"",ABS(MID(Alphabetisch!K214,2,2)))</f>
      </c>
      <c r="L161" s="6">
        <f>IF(ISBLANK(Alphabetisch!L214),"",ABS(MID(Alphabetisch!L214,2,2)))</f>
      </c>
      <c r="M161" s="6">
        <f>IF(ISBLANK(Alphabetisch!M214),"",ABS(MID(Alphabetisch!M214,2,2)))</f>
      </c>
      <c r="N161" s="6">
        <f>IF(ISBLANK(Alphabetisch!N214),"",ABS(MID(Alphabetisch!N214,2,2)))</f>
      </c>
      <c r="O161" s="6">
        <f>IF(ISBLANK(Alphabetisch!O214),"",ABS(MID(Alphabetisch!O214,2,2)))</f>
      </c>
      <c r="P161" s="6">
        <f>IF(ISBLANK(Alphabetisch!P214),"",ABS(MID(Alphabetisch!P214,2,2)))</f>
      </c>
      <c r="Q161" s="6">
        <f>IF(ISBLANK(Alphabetisch!Q214),"",ABS(MID(Alphabetisch!Q214,2,2)))</f>
      </c>
      <c r="R161" s="6">
        <f>IF(ISBLANK(Alphabetisch!R214),"",ABS(MID(Alphabetisch!R214,2,2)))</f>
      </c>
      <c r="S161" s="6">
        <f>IF(ISBLANK(Alphabetisch!S214),"",ABS(MID(Alphabetisch!S214,2,2)))</f>
      </c>
      <c r="T161" s="6">
        <f>IF(ISBLANK(Alphabetisch!T214),"",ABS(MID(Alphabetisch!T214,2,2)))</f>
      </c>
      <c r="U161" s="6">
        <f>IF(ISBLANK(Alphabetisch!U214),"",ABS(MID(Alphabetisch!U214,2,2)))</f>
      </c>
      <c r="V161" s="6">
        <f>IF(ISBLANK(Alphabetisch!V214),"",ABS(MID(Alphabetisch!V214,2,2)))</f>
      </c>
      <c r="W161" s="6">
        <f>IF(ISBLANK(Alphabetisch!W214),"",ABS(MID(Alphabetisch!W214,2,2)))</f>
      </c>
      <c r="X161" s="6">
        <f>IF(ISBLANK(Alphabetisch!X214),"",ABS(MID(Alphabetisch!X214,2,2)))</f>
      </c>
      <c r="Y161" s="6">
        <f>IF(ISBLANK(Alphabetisch!Y214),"",ABS(MID(Alphabetisch!Y214,2,2)))</f>
      </c>
      <c r="Z161" s="6">
        <f>IF(ISBLANK(Alphabetisch!Z214),"",ABS(MID(Alphabetisch!Z214,2,2)))</f>
        <v>24</v>
      </c>
      <c r="AA161" s="6">
        <f>IF(ISBLANK(Alphabetisch!AA214),"",ABS(MID(Alphabetisch!AA214,2,2)))</f>
        <v>22</v>
      </c>
      <c r="AB161" s="6">
        <f>IF(ISBLANK(Alphabetisch!AB214),"",ABS(MID(Alphabetisch!AB214,2,2)))</f>
        <v>57</v>
      </c>
      <c r="AC161" s="6">
        <f>IF(ISBLANK(Alphabetisch!AC214),"",ABS(MID(Alphabetisch!AC214,2,2)))</f>
        <v>42</v>
      </c>
      <c r="AD161" s="6">
        <f>IF(ISBLANK(Alphabetisch!AD214),"",ABS(MID(Alphabetisch!AD214,2,2)))</f>
      </c>
      <c r="AE161" s="6">
        <f>IF(ISBLANK(Alphabetisch!AE214),"",ABS(MID(Alphabetisch!AE214,2,2)))</f>
      </c>
      <c r="AF161" s="6">
        <f>IF(ISBLANK(Alphabetisch!AF214),"",ABS(MID(Alphabetisch!AF214,2,2)))</f>
      </c>
      <c r="AG161" s="6">
        <f>IF(ISBLANK(Alphabetisch!AG214),"",ABS(MID(Alphabetisch!AG214,2,2)))</f>
      </c>
      <c r="AH161" s="6">
        <f>IF(ISBLANK(Alphabetisch!AH214),"",ABS(MID(Alphabetisch!AH214,2,2)))</f>
      </c>
      <c r="AI161" s="6">
        <f>IF(ISBLANK(Alphabetisch!AI214),"",ABS(MID(Alphabetisch!AI214,2,2)))</f>
      </c>
      <c r="AJ161" s="6">
        <f>IF(ISBLANK(Alphabetisch!AJ214),"",ABS(MID(Alphabetisch!AJ214,2,2)))</f>
      </c>
      <c r="AK161" s="6">
        <f>IF(ISBLANK(Alphabetisch!AK214),"",ABS(MID(Alphabetisch!AK214,2,2)))</f>
      </c>
      <c r="AL161" s="6">
        <f>IF(ISBLANK(Alphabetisch!AL214),"",ABS(MID(Alphabetisch!AL214,2,2)))</f>
      </c>
      <c r="AM161" s="6">
        <f>IF(ISBLANK(Alphabetisch!AM214),"",ABS(MID(Alphabetisch!AM214,2,2)))</f>
      </c>
      <c r="AN161" s="6">
        <f>IF(ISBLANK(Alphabetisch!AN214),"",ABS(MID(Alphabetisch!AN214,2,2)))</f>
      </c>
      <c r="AO161" s="6">
        <f>IF(ISBLANK(Alphabetisch!AO214),"",ABS(MID(Alphabetisch!AO214,2,2)))</f>
      </c>
      <c r="AP161" s="6">
        <f t="shared" si="4"/>
        <v>4</v>
      </c>
      <c r="AQ161" s="6">
        <f t="shared" si="5"/>
        <v>145</v>
      </c>
    </row>
    <row r="162" spans="1:43" ht="12">
      <c r="A162" s="1" t="str">
        <f>Alphabetisch!A32</f>
        <v>Betschart</v>
      </c>
      <c r="B162" s="1" t="str">
        <f>Alphabetisch!B32</f>
        <v>Ruedi</v>
      </c>
      <c r="C162" s="9">
        <f>Alphabetisch!C32</f>
        <v>48</v>
      </c>
      <c r="D162" s="1" t="str">
        <f>Alphabetisch!D32</f>
        <v>SG Muotathal</v>
      </c>
      <c r="E162" s="6">
        <f>IF(ISBLANK(Alphabetisch!E32),"",ABS(MID(Alphabetisch!E32,2,2)))</f>
        <v>17</v>
      </c>
      <c r="F162" s="6">
        <f>IF(ISBLANK(Alphabetisch!F32),"",ABS(MID(Alphabetisch!F32,2,2)))</f>
        <v>6</v>
      </c>
      <c r="G162" s="6">
        <f>IF(ISBLANK(Alphabetisch!G32),"",ABS(MID(Alphabetisch!G32,2,2)))</f>
        <v>9</v>
      </c>
      <c r="H162" s="6">
        <f>IF(ISBLANK(Alphabetisch!H32),"",ABS(MID(Alphabetisch!H32,2,2)))</f>
      </c>
      <c r="I162" s="6">
        <f>IF(ISBLANK(Alphabetisch!I32),"",ABS(MID(Alphabetisch!I32,2,2)))</f>
      </c>
      <c r="J162" s="6">
        <f>IF(ISBLANK(Alphabetisch!J32),"",ABS(MID(Alphabetisch!J32,2,2)))</f>
      </c>
      <c r="K162" s="6">
        <f>IF(ISBLANK(Alphabetisch!K32),"",ABS(MID(Alphabetisch!K32,2,2)))</f>
      </c>
      <c r="L162" s="6">
        <f>IF(ISBLANK(Alphabetisch!L32),"",ABS(MID(Alphabetisch!L32,2,2)))</f>
      </c>
      <c r="M162" s="6">
        <f>IF(ISBLANK(Alphabetisch!M32),"",ABS(MID(Alphabetisch!M32,2,2)))</f>
      </c>
      <c r="N162" s="6">
        <f>IF(ISBLANK(Alphabetisch!N32),"",ABS(MID(Alphabetisch!N32,2,2)))</f>
      </c>
      <c r="O162" s="6">
        <f>IF(ISBLANK(Alphabetisch!O32),"",ABS(MID(Alphabetisch!O32,2,2)))</f>
      </c>
      <c r="P162" s="6">
        <f>IF(ISBLANK(Alphabetisch!P32),"",ABS(MID(Alphabetisch!P32,2,2)))</f>
      </c>
      <c r="Q162" s="6">
        <f>IF(ISBLANK(Alphabetisch!Q32),"",ABS(MID(Alphabetisch!Q32,2,2)))</f>
      </c>
      <c r="R162" s="6">
        <f>IF(ISBLANK(Alphabetisch!R32),"",ABS(MID(Alphabetisch!R32,2,2)))</f>
      </c>
      <c r="S162" s="6">
        <f>IF(ISBLANK(Alphabetisch!S32),"",ABS(MID(Alphabetisch!S32,2,2)))</f>
      </c>
      <c r="T162" s="6">
        <f>IF(ISBLANK(Alphabetisch!T32),"",ABS(MID(Alphabetisch!T32,2,2)))</f>
      </c>
      <c r="U162" s="6">
        <f>IF(ISBLANK(Alphabetisch!U32),"",ABS(MID(Alphabetisch!U32,2,2)))</f>
      </c>
      <c r="V162" s="6">
        <f>IF(ISBLANK(Alphabetisch!V32),"",ABS(MID(Alphabetisch!V32,2,2)))</f>
      </c>
      <c r="W162" s="6">
        <f>IF(ISBLANK(Alphabetisch!W32),"",ABS(MID(Alphabetisch!W32,2,2)))</f>
      </c>
      <c r="X162" s="6">
        <f>IF(ISBLANK(Alphabetisch!X32),"",ABS(MID(Alphabetisch!X32,2,2)))</f>
      </c>
      <c r="Y162" s="6">
        <f>IF(ISBLANK(Alphabetisch!Y32),"",ABS(MID(Alphabetisch!Y32,2,2)))</f>
      </c>
      <c r="Z162" s="6">
        <f>IF(ISBLANK(Alphabetisch!Z32),"",ABS(MID(Alphabetisch!Z32,2,2)))</f>
      </c>
      <c r="AA162" s="6">
        <f>IF(ISBLANK(Alphabetisch!AA32),"",ABS(MID(Alphabetisch!AA32,2,2)))</f>
      </c>
      <c r="AB162" s="6">
        <f>IF(ISBLANK(Alphabetisch!AB32),"",ABS(MID(Alphabetisch!AB32,2,2)))</f>
      </c>
      <c r="AC162" s="6">
        <f>IF(ISBLANK(Alphabetisch!AC32),"",ABS(MID(Alphabetisch!AC32,2,2)))</f>
      </c>
      <c r="AD162" s="6">
        <f>IF(ISBLANK(Alphabetisch!AD32),"",ABS(MID(Alphabetisch!AD32,2,2)))</f>
      </c>
      <c r="AE162" s="6">
        <f>IF(ISBLANK(Alphabetisch!AE32),"",ABS(MID(Alphabetisch!AE32,2,2)))</f>
      </c>
      <c r="AF162" s="6">
        <f>IF(ISBLANK(Alphabetisch!AF32),"",ABS(MID(Alphabetisch!AF32,2,2)))</f>
      </c>
      <c r="AG162" s="6">
        <f>IF(ISBLANK(Alphabetisch!AG32),"",ABS(MID(Alphabetisch!AG32,2,2)))</f>
      </c>
      <c r="AH162" s="6">
        <f>IF(ISBLANK(Alphabetisch!AH32),"",ABS(MID(Alphabetisch!AH32,2,2)))</f>
      </c>
      <c r="AI162" s="6">
        <f>IF(ISBLANK(Alphabetisch!AI32),"",ABS(MID(Alphabetisch!AI32,2,2)))</f>
      </c>
      <c r="AJ162" s="6">
        <f>IF(ISBLANK(Alphabetisch!AJ32),"",ABS(MID(Alphabetisch!AJ32,2,2)))</f>
      </c>
      <c r="AK162" s="6">
        <f>IF(ISBLANK(Alphabetisch!AK32),"",ABS(MID(Alphabetisch!AK32,2,2)))</f>
      </c>
      <c r="AL162" s="6">
        <f>IF(ISBLANK(Alphabetisch!AL32),"",ABS(MID(Alphabetisch!AL32,2,2)))</f>
      </c>
      <c r="AM162" s="6">
        <f>IF(ISBLANK(Alphabetisch!AM32),"",ABS(MID(Alphabetisch!AM32,2,2)))</f>
      </c>
      <c r="AN162" s="6">
        <f>IF(ISBLANK(Alphabetisch!AN32),"",ABS(MID(Alphabetisch!AN32,2,2)))</f>
      </c>
      <c r="AO162" s="6">
        <f>IF(ISBLANK(Alphabetisch!AO32),"",ABS(MID(Alphabetisch!AO32,2,2)))</f>
      </c>
      <c r="AP162" s="6">
        <f t="shared" si="4"/>
        <v>3</v>
      </c>
      <c r="AQ162" s="6">
        <f t="shared" si="5"/>
        <v>32</v>
      </c>
    </row>
    <row r="163" spans="1:43" ht="12">
      <c r="A163" s="1" t="str">
        <f>Alphabetisch!A34</f>
        <v>Betschart</v>
      </c>
      <c r="B163" s="1" t="str">
        <f>Alphabetisch!B34</f>
        <v>Stefan (M)</v>
      </c>
      <c r="C163" s="9" t="str">
        <f>Alphabetisch!C34</f>
        <v>84</v>
      </c>
      <c r="D163" s="1" t="str">
        <f>Alphabetisch!D34</f>
        <v>FSG Ried-Muotathal</v>
      </c>
      <c r="E163" s="6">
        <f>IF(ISBLANK(Alphabetisch!E34),"",ABS(MID(Alphabetisch!E34,2,2)))</f>
      </c>
      <c r="F163" s="6">
        <f>IF(ISBLANK(Alphabetisch!F34),"",ABS(MID(Alphabetisch!F34,2,2)))</f>
      </c>
      <c r="G163" s="6">
        <f>IF(ISBLANK(Alphabetisch!G34),"",ABS(MID(Alphabetisch!G34,2,2)))</f>
      </c>
      <c r="H163" s="6">
        <f>IF(ISBLANK(Alphabetisch!H34),"",ABS(MID(Alphabetisch!H34,2,2)))</f>
      </c>
      <c r="I163" s="6">
        <f>IF(ISBLANK(Alphabetisch!I34),"",ABS(MID(Alphabetisch!I34,2,2)))</f>
      </c>
      <c r="J163" s="6">
        <f>IF(ISBLANK(Alphabetisch!J34),"",ABS(MID(Alphabetisch!J34,2,2)))</f>
      </c>
      <c r="K163" s="6">
        <f>IF(ISBLANK(Alphabetisch!K34),"",ABS(MID(Alphabetisch!K34,2,2)))</f>
      </c>
      <c r="L163" s="6">
        <f>IF(ISBLANK(Alphabetisch!L34),"",ABS(MID(Alphabetisch!L34,2,2)))</f>
      </c>
      <c r="M163" s="6">
        <f>IF(ISBLANK(Alphabetisch!M34),"",ABS(MID(Alphabetisch!M34,2,2)))</f>
      </c>
      <c r="N163" s="6">
        <f>IF(ISBLANK(Alphabetisch!N34),"",ABS(MID(Alphabetisch!N34,2,2)))</f>
      </c>
      <c r="O163" s="6">
        <f>IF(ISBLANK(Alphabetisch!O34),"",ABS(MID(Alphabetisch!O34,2,2)))</f>
      </c>
      <c r="P163" s="6">
        <f>IF(ISBLANK(Alphabetisch!P34),"",ABS(MID(Alphabetisch!P34,2,2)))</f>
      </c>
      <c r="Q163" s="6">
        <f>IF(ISBLANK(Alphabetisch!Q34),"",ABS(MID(Alphabetisch!Q34,2,2)))</f>
      </c>
      <c r="R163" s="6">
        <f>IF(ISBLANK(Alphabetisch!R34),"",ABS(MID(Alphabetisch!R34,2,2)))</f>
      </c>
      <c r="S163" s="6">
        <f>IF(ISBLANK(Alphabetisch!S34),"",ABS(MID(Alphabetisch!S34,2,2)))</f>
      </c>
      <c r="T163" s="6">
        <f>IF(ISBLANK(Alphabetisch!T34),"",ABS(MID(Alphabetisch!T34,2,2)))</f>
      </c>
      <c r="U163" s="6">
        <f>IF(ISBLANK(Alphabetisch!U34),"",ABS(MID(Alphabetisch!U34,2,2)))</f>
      </c>
      <c r="V163" s="6">
        <f>IF(ISBLANK(Alphabetisch!V34),"",ABS(MID(Alphabetisch!V34,2,2)))</f>
      </c>
      <c r="W163" s="6">
        <f>IF(ISBLANK(Alphabetisch!W34),"",ABS(MID(Alphabetisch!W34,2,2)))</f>
      </c>
      <c r="X163" s="6">
        <f>IF(ISBLANK(Alphabetisch!X34),"",ABS(MID(Alphabetisch!X34,2,2)))</f>
      </c>
      <c r="Y163" s="6">
        <f>IF(ISBLANK(Alphabetisch!Y34),"",ABS(MID(Alphabetisch!Y34,2,2)))</f>
      </c>
      <c r="Z163" s="6">
        <f>IF(ISBLANK(Alphabetisch!Z34),"",ABS(MID(Alphabetisch!Z34,2,2)))</f>
        <v>19</v>
      </c>
      <c r="AA163" s="6">
        <f>IF(ISBLANK(Alphabetisch!AA34),"",ABS(MID(Alphabetisch!AA34,2,2)))</f>
        <v>34</v>
      </c>
      <c r="AB163" s="6">
        <f>IF(ISBLANK(Alphabetisch!AB34),"",ABS(MID(Alphabetisch!AB34,2,2)))</f>
        <v>33</v>
      </c>
      <c r="AC163" s="6">
        <f>IF(ISBLANK(Alphabetisch!AC34),"",ABS(MID(Alphabetisch!AC34,2,2)))</f>
      </c>
      <c r="AD163" s="6">
        <f>IF(ISBLANK(Alphabetisch!AD34),"",ABS(MID(Alphabetisch!AD34,2,2)))</f>
      </c>
      <c r="AE163" s="6">
        <f>IF(ISBLANK(Alphabetisch!AE34),"",ABS(MID(Alphabetisch!AE34,2,2)))</f>
      </c>
      <c r="AF163" s="6">
        <f>IF(ISBLANK(Alphabetisch!AF34),"",ABS(MID(Alphabetisch!AF34,2,2)))</f>
      </c>
      <c r="AG163" s="6">
        <f>IF(ISBLANK(Alphabetisch!AG34),"",ABS(MID(Alphabetisch!AG34,2,2)))</f>
      </c>
      <c r="AH163" s="6">
        <f>IF(ISBLANK(Alphabetisch!AH34),"",ABS(MID(Alphabetisch!AH34,2,2)))</f>
      </c>
      <c r="AI163" s="6">
        <f>IF(ISBLANK(Alphabetisch!AI34),"",ABS(MID(Alphabetisch!AI34,2,2)))</f>
      </c>
      <c r="AJ163" s="6">
        <f>IF(ISBLANK(Alphabetisch!AJ34),"",ABS(MID(Alphabetisch!AJ34,2,2)))</f>
      </c>
      <c r="AK163" s="6">
        <f>IF(ISBLANK(Alphabetisch!AK34),"",ABS(MID(Alphabetisch!AK34,2,2)))</f>
      </c>
      <c r="AL163" s="6">
        <f>IF(ISBLANK(Alphabetisch!AL34),"",ABS(MID(Alphabetisch!AL34,2,2)))</f>
      </c>
      <c r="AM163" s="6">
        <f>IF(ISBLANK(Alphabetisch!AM34),"",ABS(MID(Alphabetisch!AM34,2,2)))</f>
      </c>
      <c r="AN163" s="6">
        <f>IF(ISBLANK(Alphabetisch!AN34),"",ABS(MID(Alphabetisch!AN34,2,2)))</f>
      </c>
      <c r="AO163" s="6">
        <f>IF(ISBLANK(Alphabetisch!AO34),"",ABS(MID(Alphabetisch!AO34,2,2)))</f>
      </c>
      <c r="AP163" s="6">
        <f t="shared" si="4"/>
        <v>3</v>
      </c>
      <c r="AQ163" s="6">
        <f t="shared" si="5"/>
        <v>86</v>
      </c>
    </row>
    <row r="164" spans="1:43" ht="12">
      <c r="A164" s="1" t="str">
        <f>Alphabetisch!A255</f>
        <v>Suter</v>
      </c>
      <c r="B164" s="1" t="str">
        <f>Alphabetisch!B255</f>
        <v>Pius</v>
      </c>
      <c r="C164" s="9" t="str">
        <f>Alphabetisch!C255</f>
        <v>73</v>
      </c>
      <c r="D164" s="1" t="str">
        <f>Alphabetisch!D255</f>
        <v>Muotathal + Bisisthal</v>
      </c>
      <c r="E164" s="6">
        <f>IF(ISBLANK(Alphabetisch!E255),"",ABS(MID(Alphabetisch!E255,2,2)))</f>
      </c>
      <c r="F164" s="6">
        <f>IF(ISBLANK(Alphabetisch!F255),"",ABS(MID(Alphabetisch!F255,2,2)))</f>
      </c>
      <c r="G164" s="6">
        <f>IF(ISBLANK(Alphabetisch!G255),"",ABS(MID(Alphabetisch!G255,2,2)))</f>
      </c>
      <c r="H164" s="6">
        <f>IF(ISBLANK(Alphabetisch!H255),"",ABS(MID(Alphabetisch!H255,2,2)))</f>
      </c>
      <c r="I164" s="6">
        <f>IF(ISBLANK(Alphabetisch!I255),"",ABS(MID(Alphabetisch!I255,2,2)))</f>
      </c>
      <c r="J164" s="6">
        <f>IF(ISBLANK(Alphabetisch!J255),"",ABS(MID(Alphabetisch!J255,2,2)))</f>
      </c>
      <c r="K164" s="6">
        <f>IF(ISBLANK(Alphabetisch!K255),"",ABS(MID(Alphabetisch!K255,2,2)))</f>
      </c>
      <c r="L164" s="6">
        <f>IF(ISBLANK(Alphabetisch!L255),"",ABS(MID(Alphabetisch!L255,2,2)))</f>
      </c>
      <c r="M164" s="6">
        <f>IF(ISBLANK(Alphabetisch!M255),"",ABS(MID(Alphabetisch!M255,2,2)))</f>
      </c>
      <c r="N164" s="6">
        <f>IF(ISBLANK(Alphabetisch!N255),"",ABS(MID(Alphabetisch!N255,2,2)))</f>
      </c>
      <c r="O164" s="6">
        <f>IF(ISBLANK(Alphabetisch!O255),"",ABS(MID(Alphabetisch!O255,2,2)))</f>
      </c>
      <c r="P164" s="6">
        <f>IF(ISBLANK(Alphabetisch!P255),"",ABS(MID(Alphabetisch!P255,2,2)))</f>
        <v>25</v>
      </c>
      <c r="Q164" s="6">
        <f>IF(ISBLANK(Alphabetisch!Q255),"",ABS(MID(Alphabetisch!Q255,2,2)))</f>
        <v>27</v>
      </c>
      <c r="R164" s="6">
        <f>IF(ISBLANK(Alphabetisch!R255),"",ABS(MID(Alphabetisch!R255,2,2)))</f>
      </c>
      <c r="S164" s="6">
        <f>IF(ISBLANK(Alphabetisch!S255),"",ABS(MID(Alphabetisch!S255,2,2)))</f>
        <v>40</v>
      </c>
      <c r="T164" s="6">
        <f>IF(ISBLANK(Alphabetisch!T255),"",ABS(MID(Alphabetisch!T255,2,2)))</f>
      </c>
      <c r="U164" s="6">
        <f>IF(ISBLANK(Alphabetisch!U255),"",ABS(MID(Alphabetisch!U255,2,2)))</f>
      </c>
      <c r="V164" s="6">
        <f>IF(ISBLANK(Alphabetisch!V255),"",ABS(MID(Alphabetisch!V255,2,2)))</f>
      </c>
      <c r="W164" s="6">
        <f>IF(ISBLANK(Alphabetisch!W255),"",ABS(MID(Alphabetisch!W255,2,2)))</f>
      </c>
      <c r="X164" s="6">
        <f>IF(ISBLANK(Alphabetisch!X255),"",ABS(MID(Alphabetisch!X255,2,2)))</f>
      </c>
      <c r="Y164" s="6">
        <f>IF(ISBLANK(Alphabetisch!Y255),"",ABS(MID(Alphabetisch!Y255,2,2)))</f>
      </c>
      <c r="Z164" s="6">
        <f>IF(ISBLANK(Alphabetisch!Z255),"",ABS(MID(Alphabetisch!Z255,2,2)))</f>
      </c>
      <c r="AA164" s="6">
        <f>IF(ISBLANK(Alphabetisch!AA255),"",ABS(MID(Alphabetisch!AA255,2,2)))</f>
      </c>
      <c r="AB164" s="6">
        <f>IF(ISBLANK(Alphabetisch!AB255),"",ABS(MID(Alphabetisch!AB255,2,2)))</f>
      </c>
      <c r="AC164" s="6">
        <f>IF(ISBLANK(Alphabetisch!AC255),"",ABS(MID(Alphabetisch!AC255,2,2)))</f>
      </c>
      <c r="AD164" s="6">
        <f>IF(ISBLANK(Alphabetisch!AD255),"",ABS(MID(Alphabetisch!AD255,2,2)))</f>
      </c>
      <c r="AE164" s="6">
        <f>IF(ISBLANK(Alphabetisch!AE255),"",ABS(MID(Alphabetisch!AE255,2,2)))</f>
      </c>
      <c r="AF164" s="6">
        <f>IF(ISBLANK(Alphabetisch!AF255),"",ABS(MID(Alphabetisch!AF255,2,2)))</f>
      </c>
      <c r="AG164" s="6">
        <f>IF(ISBLANK(Alphabetisch!AG255),"",ABS(MID(Alphabetisch!AG255,2,2)))</f>
      </c>
      <c r="AH164" s="6">
        <f>IF(ISBLANK(Alphabetisch!AH255),"",ABS(MID(Alphabetisch!AH255,2,2)))</f>
      </c>
      <c r="AI164" s="6">
        <f>IF(ISBLANK(Alphabetisch!AI255),"",ABS(MID(Alphabetisch!AI255,2,2)))</f>
      </c>
      <c r="AJ164" s="6">
        <f>IF(ISBLANK(Alphabetisch!AJ255),"",ABS(MID(Alphabetisch!AJ255,2,2)))</f>
      </c>
      <c r="AK164" s="6">
        <f>IF(ISBLANK(Alphabetisch!AK255),"",ABS(MID(Alphabetisch!AK255,2,2)))</f>
      </c>
      <c r="AL164" s="6">
        <f>IF(ISBLANK(Alphabetisch!AL255),"",ABS(MID(Alphabetisch!AL255,2,2)))</f>
      </c>
      <c r="AM164" s="6">
        <f>IF(ISBLANK(Alphabetisch!AM255),"",ABS(MID(Alphabetisch!AM255,2,2)))</f>
      </c>
      <c r="AN164" s="6">
        <f>IF(ISBLANK(Alphabetisch!AN255),"",ABS(MID(Alphabetisch!AN255,2,2)))</f>
      </c>
      <c r="AO164" s="6">
        <f>IF(ISBLANK(Alphabetisch!AO255),"",ABS(MID(Alphabetisch!AO255,2,2)))</f>
      </c>
      <c r="AP164" s="6">
        <f t="shared" si="4"/>
        <v>3</v>
      </c>
      <c r="AQ164" s="6">
        <f t="shared" si="5"/>
        <v>92</v>
      </c>
    </row>
    <row r="165" spans="1:43" ht="12">
      <c r="A165" s="1" t="str">
        <f>Alphabetisch!A231</f>
        <v>Suter</v>
      </c>
      <c r="B165" s="1" t="str">
        <f>Alphabetisch!B231</f>
        <v>August</v>
      </c>
      <c r="C165" s="9" t="str">
        <f>Alphabetisch!C231</f>
        <v>50</v>
      </c>
      <c r="D165" s="1" t="str">
        <f>Alphabetisch!D231</f>
        <v>MSV Bisisthal</v>
      </c>
      <c r="E165" s="6">
        <f>IF(ISBLANK(Alphabetisch!E231),"",ABS(MID(Alphabetisch!E231,2,2)))</f>
      </c>
      <c r="F165" s="6">
        <f>IF(ISBLANK(Alphabetisch!F231),"",ABS(MID(Alphabetisch!F231,2,2)))</f>
        <v>31</v>
      </c>
      <c r="G165" s="6">
        <f>IF(ISBLANK(Alphabetisch!G231),"",ABS(MID(Alphabetisch!G231,2,2)))</f>
        <v>28</v>
      </c>
      <c r="H165" s="6">
        <f>IF(ISBLANK(Alphabetisch!H231),"",ABS(MID(Alphabetisch!H231,2,2)))</f>
        <v>36</v>
      </c>
      <c r="I165" s="6">
        <f>IF(ISBLANK(Alphabetisch!I231),"",ABS(MID(Alphabetisch!I231,2,2)))</f>
      </c>
      <c r="J165" s="6">
        <f>IF(ISBLANK(Alphabetisch!J231),"",ABS(MID(Alphabetisch!J231,2,2)))</f>
      </c>
      <c r="K165" s="6">
        <f>IF(ISBLANK(Alphabetisch!K231),"",ABS(MID(Alphabetisch!K231,2,2)))</f>
      </c>
      <c r="L165" s="6">
        <f>IF(ISBLANK(Alphabetisch!L231),"",ABS(MID(Alphabetisch!L231,2,2)))</f>
      </c>
      <c r="M165" s="6">
        <f>IF(ISBLANK(Alphabetisch!M231),"",ABS(MID(Alphabetisch!M231,2,2)))</f>
      </c>
      <c r="N165" s="6">
        <f>IF(ISBLANK(Alphabetisch!N231),"",ABS(MID(Alphabetisch!N231,2,2)))</f>
      </c>
      <c r="O165" s="6">
        <f>IF(ISBLANK(Alphabetisch!O231),"",ABS(MID(Alphabetisch!O231,2,2)))</f>
      </c>
      <c r="P165" s="6">
        <f>IF(ISBLANK(Alphabetisch!P231),"",ABS(MID(Alphabetisch!P231,2,2)))</f>
      </c>
      <c r="Q165" s="6">
        <f>IF(ISBLANK(Alphabetisch!Q231),"",ABS(MID(Alphabetisch!Q231,2,2)))</f>
      </c>
      <c r="R165" s="6">
        <f>IF(ISBLANK(Alphabetisch!R231),"",ABS(MID(Alphabetisch!R231,2,2)))</f>
      </c>
      <c r="S165" s="6">
        <f>IF(ISBLANK(Alphabetisch!S231),"",ABS(MID(Alphabetisch!S231,2,2)))</f>
      </c>
      <c r="T165" s="6">
        <f>IF(ISBLANK(Alphabetisch!T231),"",ABS(MID(Alphabetisch!T231,2,2)))</f>
      </c>
      <c r="U165" s="6">
        <f>IF(ISBLANK(Alphabetisch!U231),"",ABS(MID(Alphabetisch!U231,2,2)))</f>
      </c>
      <c r="V165" s="6">
        <f>IF(ISBLANK(Alphabetisch!V231),"",ABS(MID(Alphabetisch!V231,2,2)))</f>
      </c>
      <c r="W165" s="6">
        <f>IF(ISBLANK(Alphabetisch!W231),"",ABS(MID(Alphabetisch!W231,2,2)))</f>
      </c>
      <c r="X165" s="6">
        <f>IF(ISBLANK(Alphabetisch!X231),"",ABS(MID(Alphabetisch!X231,2,2)))</f>
      </c>
      <c r="Y165" s="6">
        <f>IF(ISBLANK(Alphabetisch!Y231),"",ABS(MID(Alphabetisch!Y231,2,2)))</f>
      </c>
      <c r="Z165" s="6">
        <f>IF(ISBLANK(Alphabetisch!Z231),"",ABS(MID(Alphabetisch!Z231,2,2)))</f>
      </c>
      <c r="AA165" s="6">
        <f>IF(ISBLANK(Alphabetisch!AA231),"",ABS(MID(Alphabetisch!AA231,2,2)))</f>
      </c>
      <c r="AB165" s="6">
        <f>IF(ISBLANK(Alphabetisch!AB231),"",ABS(MID(Alphabetisch!AB231,2,2)))</f>
      </c>
      <c r="AC165" s="6">
        <f>IF(ISBLANK(Alphabetisch!AC231),"",ABS(MID(Alphabetisch!AC231,2,2)))</f>
      </c>
      <c r="AD165" s="6">
        <f>IF(ISBLANK(Alphabetisch!AD231),"",ABS(MID(Alphabetisch!AD231,2,2)))</f>
      </c>
      <c r="AE165" s="6">
        <f>IF(ISBLANK(Alphabetisch!AE231),"",ABS(MID(Alphabetisch!AE231,2,2)))</f>
      </c>
      <c r="AF165" s="6">
        <f>IF(ISBLANK(Alphabetisch!AF231),"",ABS(MID(Alphabetisch!AF231,2,2)))</f>
      </c>
      <c r="AG165" s="6">
        <f>IF(ISBLANK(Alphabetisch!AG231),"",ABS(MID(Alphabetisch!AG231,2,2)))</f>
      </c>
      <c r="AH165" s="6">
        <f>IF(ISBLANK(Alphabetisch!AH231),"",ABS(MID(Alphabetisch!AH231,2,2)))</f>
      </c>
      <c r="AI165" s="6">
        <f>IF(ISBLANK(Alphabetisch!AI231),"",ABS(MID(Alphabetisch!AI231,2,2)))</f>
      </c>
      <c r="AJ165" s="6">
        <f>IF(ISBLANK(Alphabetisch!AJ231),"",ABS(MID(Alphabetisch!AJ231,2,2)))</f>
      </c>
      <c r="AK165" s="6">
        <f>IF(ISBLANK(Alphabetisch!AK231),"",ABS(MID(Alphabetisch!AK231,2,2)))</f>
      </c>
      <c r="AL165" s="6">
        <f>IF(ISBLANK(Alphabetisch!AL231),"",ABS(MID(Alphabetisch!AL231,2,2)))</f>
      </c>
      <c r="AM165" s="6">
        <f>IF(ISBLANK(Alphabetisch!AM231),"",ABS(MID(Alphabetisch!AM231,2,2)))</f>
      </c>
      <c r="AN165" s="6">
        <f>IF(ISBLANK(Alphabetisch!AN231),"",ABS(MID(Alphabetisch!AN231,2,2)))</f>
      </c>
      <c r="AO165" s="6">
        <f>IF(ISBLANK(Alphabetisch!AO231),"",ABS(MID(Alphabetisch!AO231,2,2)))</f>
      </c>
      <c r="AP165" s="6">
        <f t="shared" si="4"/>
        <v>3</v>
      </c>
      <c r="AQ165" s="6">
        <f t="shared" si="5"/>
        <v>95</v>
      </c>
    </row>
    <row r="166" spans="1:43" ht="12">
      <c r="A166" s="1" t="str">
        <f>Alphabetisch!A103</f>
        <v>Gwerder</v>
      </c>
      <c r="B166" s="1" t="str">
        <f>Alphabetisch!B103</f>
        <v>Vitus</v>
      </c>
      <c r="C166" s="9" t="str">
        <f>Alphabetisch!C103</f>
        <v>12</v>
      </c>
      <c r="D166" s="1" t="str">
        <f>Alphabetisch!D103</f>
        <v>FSG Ried-Muotathal</v>
      </c>
      <c r="E166" s="6">
        <f>IF(ISBLANK(Alphabetisch!E103),"",ABS(MID(Alphabetisch!E103,2,2)))</f>
        <v>38</v>
      </c>
      <c r="F166" s="6">
        <f>IF(ISBLANK(Alphabetisch!F103),"",ABS(MID(Alphabetisch!F103,2,2)))</f>
      </c>
      <c r="G166" s="6">
        <f>IF(ISBLANK(Alphabetisch!G103),"",ABS(MID(Alphabetisch!G103,2,2)))</f>
        <v>24</v>
      </c>
      <c r="H166" s="6">
        <f>IF(ISBLANK(Alphabetisch!H103),"",ABS(MID(Alphabetisch!H103,2,2)))</f>
      </c>
      <c r="I166" s="6">
        <f>IF(ISBLANK(Alphabetisch!I103),"",ABS(MID(Alphabetisch!I103,2,2)))</f>
        <v>34</v>
      </c>
      <c r="J166" s="6">
        <f>IF(ISBLANK(Alphabetisch!J103),"",ABS(MID(Alphabetisch!J103,2,2)))</f>
      </c>
      <c r="K166" s="6">
        <f>IF(ISBLANK(Alphabetisch!K103),"",ABS(MID(Alphabetisch!K103,2,2)))</f>
      </c>
      <c r="L166" s="6">
        <f>IF(ISBLANK(Alphabetisch!L103),"",ABS(MID(Alphabetisch!L103,2,2)))</f>
      </c>
      <c r="M166" s="6">
        <f>IF(ISBLANK(Alphabetisch!M103),"",ABS(MID(Alphabetisch!M103,2,2)))</f>
      </c>
      <c r="N166" s="6">
        <f>IF(ISBLANK(Alphabetisch!N103),"",ABS(MID(Alphabetisch!N103,2,2)))</f>
      </c>
      <c r="O166" s="6">
        <f>IF(ISBLANK(Alphabetisch!O103),"",ABS(MID(Alphabetisch!O103,2,2)))</f>
      </c>
      <c r="P166" s="6">
        <f>IF(ISBLANK(Alphabetisch!P103),"",ABS(MID(Alphabetisch!P103,2,2)))</f>
      </c>
      <c r="Q166" s="6">
        <f>IF(ISBLANK(Alphabetisch!Q103),"",ABS(MID(Alphabetisch!Q103,2,2)))</f>
      </c>
      <c r="R166" s="6">
        <f>IF(ISBLANK(Alphabetisch!R103),"",ABS(MID(Alphabetisch!R103,2,2)))</f>
      </c>
      <c r="S166" s="6">
        <f>IF(ISBLANK(Alphabetisch!S103),"",ABS(MID(Alphabetisch!S103,2,2)))</f>
      </c>
      <c r="T166" s="6">
        <f>IF(ISBLANK(Alphabetisch!T103),"",ABS(MID(Alphabetisch!T103,2,2)))</f>
      </c>
      <c r="U166" s="6">
        <f>IF(ISBLANK(Alphabetisch!U103),"",ABS(MID(Alphabetisch!U103,2,2)))</f>
      </c>
      <c r="V166" s="6">
        <f>IF(ISBLANK(Alphabetisch!V103),"",ABS(MID(Alphabetisch!V103,2,2)))</f>
      </c>
      <c r="W166" s="6">
        <f>IF(ISBLANK(Alphabetisch!W103),"",ABS(MID(Alphabetisch!W103,2,2)))</f>
      </c>
      <c r="X166" s="6">
        <f>IF(ISBLANK(Alphabetisch!X103),"",ABS(MID(Alphabetisch!X103,2,2)))</f>
      </c>
      <c r="Y166" s="6">
        <f>IF(ISBLANK(Alphabetisch!Y103),"",ABS(MID(Alphabetisch!Y103,2,2)))</f>
      </c>
      <c r="Z166" s="6">
        <f>IF(ISBLANK(Alphabetisch!Z103),"",ABS(MID(Alphabetisch!Z103,2,2)))</f>
      </c>
      <c r="AA166" s="6">
        <f>IF(ISBLANK(Alphabetisch!AA103),"",ABS(MID(Alphabetisch!AA103,2,2)))</f>
      </c>
      <c r="AB166" s="6">
        <f>IF(ISBLANK(Alphabetisch!AB103),"",ABS(MID(Alphabetisch!AB103,2,2)))</f>
      </c>
      <c r="AC166" s="6">
        <f>IF(ISBLANK(Alphabetisch!AC103),"",ABS(MID(Alphabetisch!AC103,2,2)))</f>
      </c>
      <c r="AD166" s="6">
        <f>IF(ISBLANK(Alphabetisch!AD103),"",ABS(MID(Alphabetisch!AD103,2,2)))</f>
      </c>
      <c r="AE166" s="6">
        <f>IF(ISBLANK(Alphabetisch!AE103),"",ABS(MID(Alphabetisch!AE103,2,2)))</f>
      </c>
      <c r="AF166" s="6">
        <f>IF(ISBLANK(Alphabetisch!AF103),"",ABS(MID(Alphabetisch!AF103,2,2)))</f>
      </c>
      <c r="AG166" s="6">
        <f>IF(ISBLANK(Alphabetisch!AG103),"",ABS(MID(Alphabetisch!AG103,2,2)))</f>
      </c>
      <c r="AH166" s="6">
        <f>IF(ISBLANK(Alphabetisch!AH103),"",ABS(MID(Alphabetisch!AH103,2,2)))</f>
      </c>
      <c r="AI166" s="6">
        <f>IF(ISBLANK(Alphabetisch!AI103),"",ABS(MID(Alphabetisch!AI103,2,2)))</f>
      </c>
      <c r="AJ166" s="6">
        <f>IF(ISBLANK(Alphabetisch!AJ103),"",ABS(MID(Alphabetisch!AJ103,2,2)))</f>
      </c>
      <c r="AK166" s="6">
        <f>IF(ISBLANK(Alphabetisch!AK103),"",ABS(MID(Alphabetisch!AK103,2,2)))</f>
      </c>
      <c r="AL166" s="6">
        <f>IF(ISBLANK(Alphabetisch!AL103),"",ABS(MID(Alphabetisch!AL103,2,2)))</f>
      </c>
      <c r="AM166" s="6">
        <f>IF(ISBLANK(Alphabetisch!AM103),"",ABS(MID(Alphabetisch!AM103,2,2)))</f>
      </c>
      <c r="AN166" s="6">
        <f>IF(ISBLANK(Alphabetisch!AN103),"",ABS(MID(Alphabetisch!AN103,2,2)))</f>
      </c>
      <c r="AO166" s="6">
        <f>IF(ISBLANK(Alphabetisch!AO103),"",ABS(MID(Alphabetisch!AO103,2,2)))</f>
      </c>
      <c r="AP166" s="6">
        <f t="shared" si="4"/>
        <v>3</v>
      </c>
      <c r="AQ166" s="6">
        <f t="shared" si="5"/>
        <v>96</v>
      </c>
    </row>
    <row r="167" spans="1:43" ht="12">
      <c r="A167" s="1" t="str">
        <f>Alphabetisch!A228</f>
        <v>Suter</v>
      </c>
      <c r="B167" s="1" t="str">
        <f>Alphabetisch!B228</f>
        <v>Albert</v>
      </c>
      <c r="C167" s="9" t="str">
        <f>Alphabetisch!C228</f>
        <v>03</v>
      </c>
      <c r="D167" s="1" t="str">
        <f>Alphabetisch!D228</f>
        <v>FSG Ried-Muotathal</v>
      </c>
      <c r="E167" s="6">
        <f>IF(ISBLANK(Alphabetisch!E228),"",ABS(MID(Alphabetisch!E228,2,2)))</f>
        <v>30</v>
      </c>
      <c r="F167" s="6">
        <f>IF(ISBLANK(Alphabetisch!F228),"",ABS(MID(Alphabetisch!F228,2,2)))</f>
        <v>29</v>
      </c>
      <c r="G167" s="6">
        <f>IF(ISBLANK(Alphabetisch!G228),"",ABS(MID(Alphabetisch!G228,2,2)))</f>
        <v>39</v>
      </c>
      <c r="H167" s="6">
        <f>IF(ISBLANK(Alphabetisch!H228),"",ABS(MID(Alphabetisch!H228,2,2)))</f>
      </c>
      <c r="I167" s="6">
        <f>IF(ISBLANK(Alphabetisch!I228),"",ABS(MID(Alphabetisch!I228,2,2)))</f>
      </c>
      <c r="J167" s="6">
        <f>IF(ISBLANK(Alphabetisch!J228),"",ABS(MID(Alphabetisch!J228,2,2)))</f>
      </c>
      <c r="K167" s="6">
        <f>IF(ISBLANK(Alphabetisch!K228),"",ABS(MID(Alphabetisch!K228,2,2)))</f>
      </c>
      <c r="L167" s="6">
        <f>IF(ISBLANK(Alphabetisch!L228),"",ABS(MID(Alphabetisch!L228,2,2)))</f>
      </c>
      <c r="M167" s="6">
        <f>IF(ISBLANK(Alphabetisch!M228),"",ABS(MID(Alphabetisch!M228,2,2)))</f>
      </c>
      <c r="N167" s="6">
        <f>IF(ISBLANK(Alphabetisch!N228),"",ABS(MID(Alphabetisch!N228,2,2)))</f>
      </c>
      <c r="O167" s="6">
        <f>IF(ISBLANK(Alphabetisch!O228),"",ABS(MID(Alphabetisch!O228,2,2)))</f>
      </c>
      <c r="P167" s="6">
        <f>IF(ISBLANK(Alphabetisch!P228),"",ABS(MID(Alphabetisch!P228,2,2)))</f>
      </c>
      <c r="Q167" s="6">
        <f>IF(ISBLANK(Alphabetisch!Q228),"",ABS(MID(Alphabetisch!Q228,2,2)))</f>
      </c>
      <c r="R167" s="6">
        <f>IF(ISBLANK(Alphabetisch!R228),"",ABS(MID(Alphabetisch!R228,2,2)))</f>
      </c>
      <c r="S167" s="6">
        <f>IF(ISBLANK(Alphabetisch!S228),"",ABS(MID(Alphabetisch!S228,2,2)))</f>
      </c>
      <c r="T167" s="6">
        <f>IF(ISBLANK(Alphabetisch!T228),"",ABS(MID(Alphabetisch!T228,2,2)))</f>
      </c>
      <c r="U167" s="6">
        <f>IF(ISBLANK(Alphabetisch!U228),"",ABS(MID(Alphabetisch!U228,2,2)))</f>
      </c>
      <c r="V167" s="6">
        <f>IF(ISBLANK(Alphabetisch!V228),"",ABS(MID(Alphabetisch!V228,2,2)))</f>
      </c>
      <c r="W167" s="6">
        <f>IF(ISBLANK(Alphabetisch!W228),"",ABS(MID(Alphabetisch!W228,2,2)))</f>
      </c>
      <c r="X167" s="6">
        <f>IF(ISBLANK(Alphabetisch!X228),"",ABS(MID(Alphabetisch!X228,2,2)))</f>
      </c>
      <c r="Y167" s="6">
        <f>IF(ISBLANK(Alphabetisch!Y228),"",ABS(MID(Alphabetisch!Y228,2,2)))</f>
      </c>
      <c r="Z167" s="6">
        <f>IF(ISBLANK(Alphabetisch!Z228),"",ABS(MID(Alphabetisch!Z228,2,2)))</f>
      </c>
      <c r="AA167" s="6">
        <f>IF(ISBLANK(Alphabetisch!AA228),"",ABS(MID(Alphabetisch!AA228,2,2)))</f>
      </c>
      <c r="AB167" s="6">
        <f>IF(ISBLANK(Alphabetisch!AB228),"",ABS(MID(Alphabetisch!AB228,2,2)))</f>
      </c>
      <c r="AC167" s="6">
        <f>IF(ISBLANK(Alphabetisch!AC228),"",ABS(MID(Alphabetisch!AC228,2,2)))</f>
      </c>
      <c r="AD167" s="6">
        <f>IF(ISBLANK(Alphabetisch!AD228),"",ABS(MID(Alphabetisch!AD228,2,2)))</f>
      </c>
      <c r="AE167" s="6">
        <f>IF(ISBLANK(Alphabetisch!AE228),"",ABS(MID(Alphabetisch!AE228,2,2)))</f>
      </c>
      <c r="AF167" s="6">
        <f>IF(ISBLANK(Alphabetisch!AF228),"",ABS(MID(Alphabetisch!AF228,2,2)))</f>
      </c>
      <c r="AG167" s="6">
        <f>IF(ISBLANK(Alphabetisch!AG228),"",ABS(MID(Alphabetisch!AG228,2,2)))</f>
      </c>
      <c r="AH167" s="6">
        <f>IF(ISBLANK(Alphabetisch!AH228),"",ABS(MID(Alphabetisch!AH228,2,2)))</f>
      </c>
      <c r="AI167" s="6">
        <f>IF(ISBLANK(Alphabetisch!AI228),"",ABS(MID(Alphabetisch!AI228,2,2)))</f>
      </c>
      <c r="AJ167" s="6">
        <f>IF(ISBLANK(Alphabetisch!AJ228),"",ABS(MID(Alphabetisch!AJ228,2,2)))</f>
      </c>
      <c r="AK167" s="6">
        <f>IF(ISBLANK(Alphabetisch!AK228),"",ABS(MID(Alphabetisch!AK228,2,2)))</f>
      </c>
      <c r="AL167" s="6">
        <f>IF(ISBLANK(Alphabetisch!AL228),"",ABS(MID(Alphabetisch!AL228,2,2)))</f>
      </c>
      <c r="AM167" s="6">
        <f>IF(ISBLANK(Alphabetisch!AM228),"",ABS(MID(Alphabetisch!AM228,2,2)))</f>
      </c>
      <c r="AN167" s="6">
        <f>IF(ISBLANK(Alphabetisch!AN228),"",ABS(MID(Alphabetisch!AN228,2,2)))</f>
      </c>
      <c r="AO167" s="6">
        <f>IF(ISBLANK(Alphabetisch!AO228),"",ABS(MID(Alphabetisch!AO228,2,2)))</f>
      </c>
      <c r="AP167" s="6">
        <f t="shared" si="4"/>
        <v>3</v>
      </c>
      <c r="AQ167" s="6">
        <f t="shared" si="5"/>
        <v>98</v>
      </c>
    </row>
    <row r="168" spans="1:43" ht="12">
      <c r="A168" s="1" t="str">
        <f>Alphabetisch!A238</f>
        <v>Suter</v>
      </c>
      <c r="B168" s="1" t="str">
        <f>Alphabetisch!B238</f>
        <v>Franz</v>
      </c>
      <c r="C168" s="9" t="str">
        <f>Alphabetisch!C238</f>
        <v>38</v>
      </c>
      <c r="D168" s="1" t="str">
        <f>Alphabetisch!D238</f>
        <v>SG Muotathal</v>
      </c>
      <c r="E168" s="6">
        <f>IF(ISBLANK(Alphabetisch!E238),"",ABS(MID(Alphabetisch!E238,2,2)))</f>
        <v>37</v>
      </c>
      <c r="F168" s="6">
        <f>IF(ISBLANK(Alphabetisch!F238),"",ABS(MID(Alphabetisch!F238,2,2)))</f>
        <v>22</v>
      </c>
      <c r="G168" s="6">
        <f>IF(ISBLANK(Alphabetisch!G238),"",ABS(MID(Alphabetisch!G238,2,2)))</f>
        <v>40</v>
      </c>
      <c r="H168" s="6">
        <f>IF(ISBLANK(Alphabetisch!H238),"",ABS(MID(Alphabetisch!H238,2,2)))</f>
      </c>
      <c r="I168" s="6">
        <f>IF(ISBLANK(Alphabetisch!I238),"",ABS(MID(Alphabetisch!I238,2,2)))</f>
      </c>
      <c r="J168" s="6">
        <f>IF(ISBLANK(Alphabetisch!J238),"",ABS(MID(Alphabetisch!J238,2,2)))</f>
      </c>
      <c r="K168" s="6">
        <f>IF(ISBLANK(Alphabetisch!K238),"",ABS(MID(Alphabetisch!K238,2,2)))</f>
      </c>
      <c r="L168" s="6">
        <f>IF(ISBLANK(Alphabetisch!L238),"",ABS(MID(Alphabetisch!L238,2,2)))</f>
      </c>
      <c r="M168" s="6">
        <f>IF(ISBLANK(Alphabetisch!M238),"",ABS(MID(Alphabetisch!M238,2,2)))</f>
      </c>
      <c r="N168" s="6">
        <f>IF(ISBLANK(Alphabetisch!N238),"",ABS(MID(Alphabetisch!N238,2,2)))</f>
      </c>
      <c r="O168" s="6">
        <f>IF(ISBLANK(Alphabetisch!O238),"",ABS(MID(Alphabetisch!O238,2,2)))</f>
      </c>
      <c r="P168" s="6">
        <f>IF(ISBLANK(Alphabetisch!P238),"",ABS(MID(Alphabetisch!P238,2,2)))</f>
      </c>
      <c r="Q168" s="6">
        <f>IF(ISBLANK(Alphabetisch!Q238),"",ABS(MID(Alphabetisch!Q238,2,2)))</f>
      </c>
      <c r="R168" s="6">
        <f>IF(ISBLANK(Alphabetisch!R238),"",ABS(MID(Alphabetisch!R238,2,2)))</f>
      </c>
      <c r="S168" s="6">
        <f>IF(ISBLANK(Alphabetisch!S238),"",ABS(MID(Alphabetisch!S238,2,2)))</f>
      </c>
      <c r="T168" s="6">
        <f>IF(ISBLANK(Alphabetisch!T238),"",ABS(MID(Alphabetisch!T238,2,2)))</f>
      </c>
      <c r="U168" s="6">
        <f>IF(ISBLANK(Alphabetisch!U238),"",ABS(MID(Alphabetisch!U238,2,2)))</f>
      </c>
      <c r="V168" s="6">
        <f>IF(ISBLANK(Alphabetisch!V238),"",ABS(MID(Alphabetisch!V238,2,2)))</f>
      </c>
      <c r="W168" s="6">
        <f>IF(ISBLANK(Alphabetisch!W238),"",ABS(MID(Alphabetisch!W238,2,2)))</f>
      </c>
      <c r="X168" s="6">
        <f>IF(ISBLANK(Alphabetisch!X238),"",ABS(MID(Alphabetisch!X238,2,2)))</f>
      </c>
      <c r="Y168" s="6">
        <f>IF(ISBLANK(Alphabetisch!Y238),"",ABS(MID(Alphabetisch!Y238,2,2)))</f>
      </c>
      <c r="Z168" s="6">
        <f>IF(ISBLANK(Alphabetisch!Z238),"",ABS(MID(Alphabetisch!Z238,2,2)))</f>
      </c>
      <c r="AA168" s="6">
        <f>IF(ISBLANK(Alphabetisch!AA238),"",ABS(MID(Alphabetisch!AA238,2,2)))</f>
      </c>
      <c r="AB168" s="6">
        <f>IF(ISBLANK(Alphabetisch!AB238),"",ABS(MID(Alphabetisch!AB238,2,2)))</f>
      </c>
      <c r="AC168" s="6">
        <f>IF(ISBLANK(Alphabetisch!AC238),"",ABS(MID(Alphabetisch!AC238,2,2)))</f>
      </c>
      <c r="AD168" s="6">
        <f>IF(ISBLANK(Alphabetisch!AD238),"",ABS(MID(Alphabetisch!AD238,2,2)))</f>
      </c>
      <c r="AE168" s="6">
        <f>IF(ISBLANK(Alphabetisch!AE238),"",ABS(MID(Alphabetisch!AE238,2,2)))</f>
      </c>
      <c r="AF168" s="6">
        <f>IF(ISBLANK(Alphabetisch!AF238),"",ABS(MID(Alphabetisch!AF238,2,2)))</f>
      </c>
      <c r="AG168" s="6">
        <f>IF(ISBLANK(Alphabetisch!AG238),"",ABS(MID(Alphabetisch!AG238,2,2)))</f>
      </c>
      <c r="AH168" s="6">
        <f>IF(ISBLANK(Alphabetisch!AH238),"",ABS(MID(Alphabetisch!AH238,2,2)))</f>
      </c>
      <c r="AI168" s="6">
        <f>IF(ISBLANK(Alphabetisch!AI238),"",ABS(MID(Alphabetisch!AI238,2,2)))</f>
      </c>
      <c r="AJ168" s="6">
        <f>IF(ISBLANK(Alphabetisch!AJ238),"",ABS(MID(Alphabetisch!AJ238,2,2)))</f>
      </c>
      <c r="AK168" s="6">
        <f>IF(ISBLANK(Alphabetisch!AK238),"",ABS(MID(Alphabetisch!AK238,2,2)))</f>
      </c>
      <c r="AL168" s="6">
        <f>IF(ISBLANK(Alphabetisch!AL238),"",ABS(MID(Alphabetisch!AL238,2,2)))</f>
      </c>
      <c r="AM168" s="6">
        <f>IF(ISBLANK(Alphabetisch!AM238),"",ABS(MID(Alphabetisch!AM238,2,2)))</f>
      </c>
      <c r="AN168" s="6">
        <f>IF(ISBLANK(Alphabetisch!AN238),"",ABS(MID(Alphabetisch!AN238,2,2)))</f>
      </c>
      <c r="AO168" s="6">
        <f>IF(ISBLANK(Alphabetisch!AO238),"",ABS(MID(Alphabetisch!AO238,2,2)))</f>
      </c>
      <c r="AP168" s="6">
        <f t="shared" si="4"/>
        <v>3</v>
      </c>
      <c r="AQ168" s="6">
        <f t="shared" si="5"/>
        <v>99</v>
      </c>
    </row>
    <row r="169" spans="1:43" ht="12">
      <c r="A169" s="1" t="str">
        <f>Alphabetisch!A154</f>
        <v>Imhof</v>
      </c>
      <c r="B169" s="1" t="str">
        <f>Alphabetisch!B154</f>
        <v>Martin</v>
      </c>
      <c r="C169" s="9" t="str">
        <f>Alphabetisch!C154</f>
        <v>54</v>
      </c>
      <c r="D169" s="1" t="str">
        <f>Alphabetisch!D154</f>
        <v>SG Muotathal</v>
      </c>
      <c r="E169" s="6">
        <f>IF(ISBLANK(Alphabetisch!E154),"",ABS(MID(Alphabetisch!E154,2,2)))</f>
      </c>
      <c r="F169" s="6">
        <f>IF(ISBLANK(Alphabetisch!F154),"",ABS(MID(Alphabetisch!F154,2,2)))</f>
      </c>
      <c r="G169" s="6">
        <f>IF(ISBLANK(Alphabetisch!G154),"",ABS(MID(Alphabetisch!G154,2,2)))</f>
      </c>
      <c r="H169" s="6">
        <f>IF(ISBLANK(Alphabetisch!H154),"",ABS(MID(Alphabetisch!H154,2,2)))</f>
      </c>
      <c r="I169" s="6">
        <f>IF(ISBLANK(Alphabetisch!I154),"",ABS(MID(Alphabetisch!I154,2,2)))</f>
      </c>
      <c r="J169" s="6">
        <f>IF(ISBLANK(Alphabetisch!J154),"",ABS(MID(Alphabetisch!J154,2,2)))</f>
      </c>
      <c r="K169" s="6">
        <f>IF(ISBLANK(Alphabetisch!K154),"",ABS(MID(Alphabetisch!K154,2,2)))</f>
      </c>
      <c r="L169" s="6">
        <f>IF(ISBLANK(Alphabetisch!L154),"",ABS(MID(Alphabetisch!L154,2,2)))</f>
      </c>
      <c r="M169" s="6">
        <f>IF(ISBLANK(Alphabetisch!M154),"",ABS(MID(Alphabetisch!M154,2,2)))</f>
      </c>
      <c r="N169" s="6">
        <f>IF(ISBLANK(Alphabetisch!N154),"",ABS(MID(Alphabetisch!N154,2,2)))</f>
      </c>
      <c r="O169" s="6">
        <f>IF(ISBLANK(Alphabetisch!O154),"",ABS(MID(Alphabetisch!O154,2,2)))</f>
      </c>
      <c r="P169" s="6">
        <f>IF(ISBLANK(Alphabetisch!P154),"",ABS(MID(Alphabetisch!P154,2,2)))</f>
      </c>
      <c r="Q169" s="6">
        <f>IF(ISBLANK(Alphabetisch!Q154),"",ABS(MID(Alphabetisch!Q154,2,2)))</f>
      </c>
      <c r="R169" s="6">
        <f>IF(ISBLANK(Alphabetisch!R154),"",ABS(MID(Alphabetisch!R154,2,2)))</f>
      </c>
      <c r="S169" s="6">
        <f>IF(ISBLANK(Alphabetisch!S154),"",ABS(MID(Alphabetisch!S154,2,2)))</f>
        <v>35</v>
      </c>
      <c r="T169" s="6">
        <f>IF(ISBLANK(Alphabetisch!T154),"",ABS(MID(Alphabetisch!T154,2,2)))</f>
      </c>
      <c r="U169" s="6">
        <f>IF(ISBLANK(Alphabetisch!U154),"",ABS(MID(Alphabetisch!U154,2,2)))</f>
        <v>33</v>
      </c>
      <c r="V169" s="6">
        <f>IF(ISBLANK(Alphabetisch!V154),"",ABS(MID(Alphabetisch!V154,2,2)))</f>
      </c>
      <c r="W169" s="6">
        <f>IF(ISBLANK(Alphabetisch!W154),"",ABS(MID(Alphabetisch!W154,2,2)))</f>
        <v>34</v>
      </c>
      <c r="X169" s="6">
        <f>IF(ISBLANK(Alphabetisch!X154),"",ABS(MID(Alphabetisch!X154,2,2)))</f>
      </c>
      <c r="Y169" s="6">
        <f>IF(ISBLANK(Alphabetisch!Y154),"",ABS(MID(Alphabetisch!Y154,2,2)))</f>
      </c>
      <c r="Z169" s="6">
        <f>IF(ISBLANK(Alphabetisch!Z154),"",ABS(MID(Alphabetisch!Z154,2,2)))</f>
      </c>
      <c r="AA169" s="6">
        <f>IF(ISBLANK(Alphabetisch!AA154),"",ABS(MID(Alphabetisch!AA154,2,2)))</f>
      </c>
      <c r="AB169" s="6">
        <f>IF(ISBLANK(Alphabetisch!AB154),"",ABS(MID(Alphabetisch!AB154,2,2)))</f>
      </c>
      <c r="AC169" s="6">
        <f>IF(ISBLANK(Alphabetisch!AC154),"",ABS(MID(Alphabetisch!AC154,2,2)))</f>
      </c>
      <c r="AD169" s="6">
        <f>IF(ISBLANK(Alphabetisch!AD154),"",ABS(MID(Alphabetisch!AD154,2,2)))</f>
      </c>
      <c r="AE169" s="6">
        <f>IF(ISBLANK(Alphabetisch!AE154),"",ABS(MID(Alphabetisch!AE154,2,2)))</f>
      </c>
      <c r="AF169" s="6">
        <f>IF(ISBLANK(Alphabetisch!AF154),"",ABS(MID(Alphabetisch!AF154,2,2)))</f>
      </c>
      <c r="AG169" s="6">
        <f>IF(ISBLANK(Alphabetisch!AG154),"",ABS(MID(Alphabetisch!AG154,2,2)))</f>
      </c>
      <c r="AH169" s="6">
        <f>IF(ISBLANK(Alphabetisch!AH154),"",ABS(MID(Alphabetisch!AH154,2,2)))</f>
      </c>
      <c r="AI169" s="6">
        <f>IF(ISBLANK(Alphabetisch!AI154),"",ABS(MID(Alphabetisch!AI154,2,2)))</f>
      </c>
      <c r="AJ169" s="6">
        <f>IF(ISBLANK(Alphabetisch!AJ154),"",ABS(MID(Alphabetisch!AJ154,2,2)))</f>
      </c>
      <c r="AK169" s="6">
        <f>IF(ISBLANK(Alphabetisch!AK154),"",ABS(MID(Alphabetisch!AK154,2,2)))</f>
      </c>
      <c r="AL169" s="6">
        <f>IF(ISBLANK(Alphabetisch!AL154),"",ABS(MID(Alphabetisch!AL154,2,2)))</f>
      </c>
      <c r="AM169" s="6">
        <f>IF(ISBLANK(Alphabetisch!AM154),"",ABS(MID(Alphabetisch!AM154,2,2)))</f>
      </c>
      <c r="AN169" s="6">
        <f>IF(ISBLANK(Alphabetisch!AN154),"",ABS(MID(Alphabetisch!AN154,2,2)))</f>
      </c>
      <c r="AO169" s="6">
        <f>IF(ISBLANK(Alphabetisch!AO154),"",ABS(MID(Alphabetisch!AO154,2,2)))</f>
      </c>
      <c r="AP169" s="6">
        <f t="shared" si="4"/>
        <v>3</v>
      </c>
      <c r="AQ169" s="6">
        <f t="shared" si="5"/>
        <v>102</v>
      </c>
    </row>
    <row r="170" spans="1:43" ht="12">
      <c r="A170" s="1" t="str">
        <f>Alphabetisch!A205</f>
        <v>Schmidig</v>
      </c>
      <c r="B170" s="1" t="str">
        <f>Alphabetisch!B205</f>
        <v>Franz</v>
      </c>
      <c r="C170" s="9" t="str">
        <f>Alphabetisch!C205</f>
        <v>48</v>
      </c>
      <c r="D170" s="1" t="str">
        <f>Alphabetisch!D205</f>
        <v>SG Muotathal</v>
      </c>
      <c r="E170" s="6">
        <f>IF(ISBLANK(Alphabetisch!E205),"",ABS(MID(Alphabetisch!E205,2,2)))</f>
      </c>
      <c r="F170" s="6">
        <f>IF(ISBLANK(Alphabetisch!F205),"",ABS(MID(Alphabetisch!F205,2,2)))</f>
        <v>36</v>
      </c>
      <c r="G170" s="6">
        <f>IF(ISBLANK(Alphabetisch!G205),"",ABS(MID(Alphabetisch!G205,2,2)))</f>
        <v>38</v>
      </c>
      <c r="H170" s="6">
        <f>IF(ISBLANK(Alphabetisch!H205),"",ABS(MID(Alphabetisch!H205,2,2)))</f>
        <v>34</v>
      </c>
      <c r="I170" s="6">
        <f>IF(ISBLANK(Alphabetisch!I205),"",ABS(MID(Alphabetisch!I205,2,2)))</f>
      </c>
      <c r="J170" s="6">
        <f>IF(ISBLANK(Alphabetisch!J205),"",ABS(MID(Alphabetisch!J205,2,2)))</f>
      </c>
      <c r="K170" s="6">
        <f>IF(ISBLANK(Alphabetisch!K205),"",ABS(MID(Alphabetisch!K205,2,2)))</f>
      </c>
      <c r="L170" s="6">
        <f>IF(ISBLANK(Alphabetisch!L205),"",ABS(MID(Alphabetisch!L205,2,2)))</f>
      </c>
      <c r="M170" s="6">
        <f>IF(ISBLANK(Alphabetisch!M205),"",ABS(MID(Alphabetisch!M205,2,2)))</f>
      </c>
      <c r="N170" s="6">
        <f>IF(ISBLANK(Alphabetisch!N205),"",ABS(MID(Alphabetisch!N205,2,2)))</f>
      </c>
      <c r="O170" s="6">
        <f>IF(ISBLANK(Alphabetisch!O205),"",ABS(MID(Alphabetisch!O205,2,2)))</f>
      </c>
      <c r="P170" s="6">
        <f>IF(ISBLANK(Alphabetisch!P205),"",ABS(MID(Alphabetisch!P205,2,2)))</f>
      </c>
      <c r="Q170" s="6">
        <f>IF(ISBLANK(Alphabetisch!Q205),"",ABS(MID(Alphabetisch!Q205,2,2)))</f>
      </c>
      <c r="R170" s="6">
        <f>IF(ISBLANK(Alphabetisch!R205),"",ABS(MID(Alphabetisch!R205,2,2)))</f>
      </c>
      <c r="S170" s="6">
        <f>IF(ISBLANK(Alphabetisch!S205),"",ABS(MID(Alphabetisch!S205,2,2)))</f>
      </c>
      <c r="T170" s="6">
        <f>IF(ISBLANK(Alphabetisch!T205),"",ABS(MID(Alphabetisch!T205,2,2)))</f>
      </c>
      <c r="U170" s="6">
        <f>IF(ISBLANK(Alphabetisch!U205),"",ABS(MID(Alphabetisch!U205,2,2)))</f>
      </c>
      <c r="V170" s="6">
        <f>IF(ISBLANK(Alphabetisch!V205),"",ABS(MID(Alphabetisch!V205,2,2)))</f>
      </c>
      <c r="W170" s="6">
        <f>IF(ISBLANK(Alphabetisch!W205),"",ABS(MID(Alphabetisch!W205,2,2)))</f>
      </c>
      <c r="X170" s="6">
        <f>IF(ISBLANK(Alphabetisch!X205),"",ABS(MID(Alphabetisch!X205,2,2)))</f>
      </c>
      <c r="Y170" s="6">
        <f>IF(ISBLANK(Alphabetisch!Y205),"",ABS(MID(Alphabetisch!Y205,2,2)))</f>
      </c>
      <c r="Z170" s="6">
        <f>IF(ISBLANK(Alphabetisch!Z205),"",ABS(MID(Alphabetisch!Z205,2,2)))</f>
      </c>
      <c r="AA170" s="6">
        <f>IF(ISBLANK(Alphabetisch!AA205),"",ABS(MID(Alphabetisch!AA205,2,2)))</f>
      </c>
      <c r="AB170" s="6">
        <f>IF(ISBLANK(Alphabetisch!AB205),"",ABS(MID(Alphabetisch!AB205,2,2)))</f>
      </c>
      <c r="AC170" s="6">
        <f>IF(ISBLANK(Alphabetisch!AC205),"",ABS(MID(Alphabetisch!AC205,2,2)))</f>
      </c>
      <c r="AD170" s="6">
        <f>IF(ISBLANK(Alphabetisch!AD205),"",ABS(MID(Alphabetisch!AD205,2,2)))</f>
      </c>
      <c r="AE170" s="6">
        <f>IF(ISBLANK(Alphabetisch!AE205),"",ABS(MID(Alphabetisch!AE205,2,2)))</f>
      </c>
      <c r="AF170" s="6">
        <f>IF(ISBLANK(Alphabetisch!AF205),"",ABS(MID(Alphabetisch!AF205,2,2)))</f>
      </c>
      <c r="AG170" s="6">
        <f>IF(ISBLANK(Alphabetisch!AG205),"",ABS(MID(Alphabetisch!AG205,2,2)))</f>
      </c>
      <c r="AH170" s="6">
        <f>IF(ISBLANK(Alphabetisch!AH205),"",ABS(MID(Alphabetisch!AH205,2,2)))</f>
      </c>
      <c r="AI170" s="6">
        <f>IF(ISBLANK(Alphabetisch!AI205),"",ABS(MID(Alphabetisch!AI205,2,2)))</f>
      </c>
      <c r="AJ170" s="6">
        <f>IF(ISBLANK(Alphabetisch!AJ205),"",ABS(MID(Alphabetisch!AJ205,2,2)))</f>
      </c>
      <c r="AK170" s="6">
        <f>IF(ISBLANK(Alphabetisch!AK205),"",ABS(MID(Alphabetisch!AK205,2,2)))</f>
      </c>
      <c r="AL170" s="6">
        <f>IF(ISBLANK(Alphabetisch!AL205),"",ABS(MID(Alphabetisch!AL205,2,2)))</f>
      </c>
      <c r="AM170" s="6">
        <f>IF(ISBLANK(Alphabetisch!AM205),"",ABS(MID(Alphabetisch!AM205,2,2)))</f>
      </c>
      <c r="AN170" s="6">
        <f>IF(ISBLANK(Alphabetisch!AN205),"",ABS(MID(Alphabetisch!AN205,2,2)))</f>
      </c>
      <c r="AO170" s="6">
        <f>IF(ISBLANK(Alphabetisch!AO205),"",ABS(MID(Alphabetisch!AO205,2,2)))</f>
      </c>
      <c r="AP170" s="6">
        <f t="shared" si="4"/>
        <v>3</v>
      </c>
      <c r="AQ170" s="6">
        <f t="shared" si="5"/>
        <v>108</v>
      </c>
    </row>
    <row r="171" spans="1:43" ht="12">
      <c r="A171" s="1" t="str">
        <f>Alphabetisch!A102</f>
        <v>Gwerder</v>
      </c>
      <c r="B171" s="1" t="str">
        <f>Alphabetisch!B102</f>
        <v>Ueli</v>
      </c>
      <c r="C171" s="9" t="str">
        <f>Alphabetisch!C102</f>
        <v>65</v>
      </c>
      <c r="D171" s="1" t="str">
        <f>Alphabetisch!D102</f>
        <v>SG Muotathal</v>
      </c>
      <c r="E171" s="6">
        <f>IF(ISBLANK(Alphabetisch!E102),"",ABS(MID(Alphabetisch!E102,2,2)))</f>
      </c>
      <c r="F171" s="6">
        <f>IF(ISBLANK(Alphabetisch!F102),"",ABS(MID(Alphabetisch!F102,2,2)))</f>
      </c>
      <c r="G171" s="6">
        <f>IF(ISBLANK(Alphabetisch!G102),"",ABS(MID(Alphabetisch!G102,2,2)))</f>
      </c>
      <c r="H171" s="6">
        <f>IF(ISBLANK(Alphabetisch!H102),"",ABS(MID(Alphabetisch!H102,2,2)))</f>
        <v>39</v>
      </c>
      <c r="I171" s="6">
        <f>IF(ISBLANK(Alphabetisch!I102),"",ABS(MID(Alphabetisch!I102,2,2)))</f>
        <v>32</v>
      </c>
      <c r="J171" s="6">
        <f>IF(ISBLANK(Alphabetisch!J102),"",ABS(MID(Alphabetisch!J102,2,2)))</f>
        <v>38</v>
      </c>
      <c r="K171" s="6">
        <f>IF(ISBLANK(Alphabetisch!K102),"",ABS(MID(Alphabetisch!K102,2,2)))</f>
      </c>
      <c r="L171" s="6">
        <f>IF(ISBLANK(Alphabetisch!L102),"",ABS(MID(Alphabetisch!L102,2,2)))</f>
      </c>
      <c r="M171" s="6">
        <f>IF(ISBLANK(Alphabetisch!M102),"",ABS(MID(Alphabetisch!M102,2,2)))</f>
      </c>
      <c r="N171" s="6">
        <f>IF(ISBLANK(Alphabetisch!N102),"",ABS(MID(Alphabetisch!N102,2,2)))</f>
      </c>
      <c r="O171" s="6">
        <f>IF(ISBLANK(Alphabetisch!O102),"",ABS(MID(Alphabetisch!O102,2,2)))</f>
      </c>
      <c r="P171" s="6">
        <f>IF(ISBLANK(Alphabetisch!P102),"",ABS(MID(Alphabetisch!P102,2,2)))</f>
      </c>
      <c r="Q171" s="6">
        <f>IF(ISBLANK(Alphabetisch!Q102),"",ABS(MID(Alphabetisch!Q102,2,2)))</f>
      </c>
      <c r="R171" s="6">
        <f>IF(ISBLANK(Alphabetisch!R102),"",ABS(MID(Alphabetisch!R102,2,2)))</f>
      </c>
      <c r="S171" s="6">
        <f>IF(ISBLANK(Alphabetisch!S102),"",ABS(MID(Alphabetisch!S102,2,2)))</f>
      </c>
      <c r="T171" s="6">
        <f>IF(ISBLANK(Alphabetisch!T102),"",ABS(MID(Alphabetisch!T102,2,2)))</f>
      </c>
      <c r="U171" s="6">
        <f>IF(ISBLANK(Alphabetisch!U102),"",ABS(MID(Alphabetisch!U102,2,2)))</f>
      </c>
      <c r="V171" s="6">
        <f>IF(ISBLANK(Alphabetisch!V102),"",ABS(MID(Alphabetisch!V102,2,2)))</f>
      </c>
      <c r="W171" s="6">
        <f>IF(ISBLANK(Alphabetisch!W102),"",ABS(MID(Alphabetisch!W102,2,2)))</f>
      </c>
      <c r="X171" s="6">
        <f>IF(ISBLANK(Alphabetisch!X102),"",ABS(MID(Alphabetisch!X102,2,2)))</f>
      </c>
      <c r="Y171" s="6">
        <f>IF(ISBLANK(Alphabetisch!Y102),"",ABS(MID(Alphabetisch!Y102,2,2)))</f>
      </c>
      <c r="Z171" s="6">
        <f>IF(ISBLANK(Alphabetisch!Z102),"",ABS(MID(Alphabetisch!Z102,2,2)))</f>
      </c>
      <c r="AA171" s="6">
        <f>IF(ISBLANK(Alphabetisch!AA102),"",ABS(MID(Alphabetisch!AA102,2,2)))</f>
      </c>
      <c r="AB171" s="6">
        <f>IF(ISBLANK(Alphabetisch!AB102),"",ABS(MID(Alphabetisch!AB102,2,2)))</f>
      </c>
      <c r="AC171" s="6">
        <f>IF(ISBLANK(Alphabetisch!AC102),"",ABS(MID(Alphabetisch!AC102,2,2)))</f>
      </c>
      <c r="AD171" s="6">
        <f>IF(ISBLANK(Alphabetisch!AD102),"",ABS(MID(Alphabetisch!AD102,2,2)))</f>
      </c>
      <c r="AE171" s="6">
        <f>IF(ISBLANK(Alphabetisch!AE102),"",ABS(MID(Alphabetisch!AE102,2,2)))</f>
      </c>
      <c r="AF171" s="6">
        <f>IF(ISBLANK(Alphabetisch!AF102),"",ABS(MID(Alphabetisch!AF102,2,2)))</f>
      </c>
      <c r="AG171" s="6">
        <f>IF(ISBLANK(Alphabetisch!AG102),"",ABS(MID(Alphabetisch!AG102,2,2)))</f>
      </c>
      <c r="AH171" s="6">
        <f>IF(ISBLANK(Alphabetisch!AH102),"",ABS(MID(Alphabetisch!AH102,2,2)))</f>
      </c>
      <c r="AI171" s="6">
        <f>IF(ISBLANK(Alphabetisch!AI102),"",ABS(MID(Alphabetisch!AI102,2,2)))</f>
      </c>
      <c r="AJ171" s="6">
        <f>IF(ISBLANK(Alphabetisch!AJ102),"",ABS(MID(Alphabetisch!AJ102,2,2)))</f>
      </c>
      <c r="AK171" s="6">
        <f>IF(ISBLANK(Alphabetisch!AK102),"",ABS(MID(Alphabetisch!AK102,2,2)))</f>
      </c>
      <c r="AL171" s="6">
        <f>IF(ISBLANK(Alphabetisch!AL102),"",ABS(MID(Alphabetisch!AL102,2,2)))</f>
      </c>
      <c r="AM171" s="6">
        <f>IF(ISBLANK(Alphabetisch!AM102),"",ABS(MID(Alphabetisch!AM102,2,2)))</f>
      </c>
      <c r="AN171" s="6">
        <f>IF(ISBLANK(Alphabetisch!AN102),"",ABS(MID(Alphabetisch!AN102,2,2)))</f>
      </c>
      <c r="AO171" s="6">
        <f>IF(ISBLANK(Alphabetisch!AO102),"",ABS(MID(Alphabetisch!AO102,2,2)))</f>
      </c>
      <c r="AP171" s="6">
        <f t="shared" si="4"/>
        <v>3</v>
      </c>
      <c r="AQ171" s="6">
        <f t="shared" si="5"/>
        <v>109</v>
      </c>
    </row>
    <row r="172" spans="1:43" ht="12">
      <c r="A172" s="1" t="str">
        <f>Alphabetisch!A159</f>
        <v>Jann</v>
      </c>
      <c r="B172" s="1" t="str">
        <f>Alphabetisch!B159</f>
        <v>Romana</v>
      </c>
      <c r="C172" s="9" t="str">
        <f>Alphabetisch!C159</f>
        <v>94</v>
      </c>
      <c r="D172" s="1" t="str">
        <f>Alphabetisch!D159</f>
        <v>FSG Ried-Muotathal</v>
      </c>
      <c r="E172" s="6">
        <f>IF(ISBLANK(Alphabetisch!E159),"",ABS(MID(Alphabetisch!E159,2,2)))</f>
      </c>
      <c r="F172" s="6">
        <f>IF(ISBLANK(Alphabetisch!F159),"",ABS(MID(Alphabetisch!F159,2,2)))</f>
      </c>
      <c r="G172" s="6">
        <f>IF(ISBLANK(Alphabetisch!G159),"",ABS(MID(Alphabetisch!G159,2,2)))</f>
      </c>
      <c r="H172" s="6">
        <f>IF(ISBLANK(Alphabetisch!H159),"",ABS(MID(Alphabetisch!H159,2,2)))</f>
      </c>
      <c r="I172" s="6">
        <f>IF(ISBLANK(Alphabetisch!I159),"",ABS(MID(Alphabetisch!I159,2,2)))</f>
      </c>
      <c r="J172" s="6">
        <f>IF(ISBLANK(Alphabetisch!J159),"",ABS(MID(Alphabetisch!J159,2,2)))</f>
      </c>
      <c r="K172" s="6">
        <f>IF(ISBLANK(Alphabetisch!K159),"",ABS(MID(Alphabetisch!K159,2,2)))</f>
      </c>
      <c r="L172" s="6">
        <f>IF(ISBLANK(Alphabetisch!L159),"",ABS(MID(Alphabetisch!L159,2,2)))</f>
      </c>
      <c r="M172" s="6">
        <f>IF(ISBLANK(Alphabetisch!M159),"",ABS(MID(Alphabetisch!M159,2,2)))</f>
      </c>
      <c r="N172" s="6">
        <f>IF(ISBLANK(Alphabetisch!N159),"",ABS(MID(Alphabetisch!N159,2,2)))</f>
      </c>
      <c r="O172" s="6">
        <f>IF(ISBLANK(Alphabetisch!O159),"",ABS(MID(Alphabetisch!O159,2,2)))</f>
      </c>
      <c r="P172" s="6">
        <f>IF(ISBLANK(Alphabetisch!P159),"",ABS(MID(Alphabetisch!P159,2,2)))</f>
      </c>
      <c r="Q172" s="6">
        <f>IF(ISBLANK(Alphabetisch!Q159),"",ABS(MID(Alphabetisch!Q159,2,2)))</f>
      </c>
      <c r="R172" s="6">
        <f>IF(ISBLANK(Alphabetisch!R159),"",ABS(MID(Alphabetisch!R159,2,2)))</f>
      </c>
      <c r="S172" s="6">
        <f>IF(ISBLANK(Alphabetisch!S159),"",ABS(MID(Alphabetisch!S159,2,2)))</f>
      </c>
      <c r="T172" s="6">
        <f>IF(ISBLANK(Alphabetisch!T159),"",ABS(MID(Alphabetisch!T159,2,2)))</f>
      </c>
      <c r="U172" s="6">
        <f>IF(ISBLANK(Alphabetisch!U159),"",ABS(MID(Alphabetisch!U159,2,2)))</f>
      </c>
      <c r="V172" s="6">
        <f>IF(ISBLANK(Alphabetisch!V159),"",ABS(MID(Alphabetisch!V159,2,2)))</f>
      </c>
      <c r="W172" s="6">
        <f>IF(ISBLANK(Alphabetisch!W159),"",ABS(MID(Alphabetisch!W159,2,2)))</f>
      </c>
      <c r="X172" s="6">
        <f>IF(ISBLANK(Alphabetisch!X159),"",ABS(MID(Alphabetisch!X159,2,2)))</f>
      </c>
      <c r="Y172" s="6">
        <f>IF(ISBLANK(Alphabetisch!Y159),"",ABS(MID(Alphabetisch!Y159,2,2)))</f>
      </c>
      <c r="Z172" s="6">
        <f>IF(ISBLANK(Alphabetisch!Z159),"",ABS(MID(Alphabetisch!Z159,2,2)))</f>
      </c>
      <c r="AA172" s="6">
        <f>IF(ISBLANK(Alphabetisch!AA159),"",ABS(MID(Alphabetisch!AA159,2,2)))</f>
      </c>
      <c r="AB172" s="6">
        <f>IF(ISBLANK(Alphabetisch!AB159),"",ABS(MID(Alphabetisch!AB159,2,2)))</f>
      </c>
      <c r="AC172" s="6">
        <f>IF(ISBLANK(Alphabetisch!AC159),"",ABS(MID(Alphabetisch!AC159,2,2)))</f>
      </c>
      <c r="AD172" s="6">
        <f>IF(ISBLANK(Alphabetisch!AD159),"",ABS(MID(Alphabetisch!AD159,2,2)))</f>
      </c>
      <c r="AE172" s="6">
        <f>IF(ISBLANK(Alphabetisch!AE159),"",ABS(MID(Alphabetisch!AE159,2,2)))</f>
      </c>
      <c r="AF172" s="6">
        <f>IF(ISBLANK(Alphabetisch!AF159),"",ABS(MID(Alphabetisch!AF159,2,2)))</f>
        <v>44</v>
      </c>
      <c r="AG172" s="6">
        <f>IF(ISBLANK(Alphabetisch!AG159),"",ABS(MID(Alphabetisch!AG159,2,2)))</f>
        <v>36</v>
      </c>
      <c r="AH172" s="6">
        <f>IF(ISBLANK(Alphabetisch!AH159),"",ABS(MID(Alphabetisch!AH159,2,2)))</f>
        <v>32</v>
      </c>
      <c r="AI172" s="6">
        <f>IF(ISBLANK(Alphabetisch!AI159),"",ABS(MID(Alphabetisch!AI159,2,2)))</f>
      </c>
      <c r="AJ172" s="6">
        <f>IF(ISBLANK(Alphabetisch!AJ159),"",ABS(MID(Alphabetisch!AJ159,2,2)))</f>
      </c>
      <c r="AK172" s="6">
        <f>IF(ISBLANK(Alphabetisch!AK159),"",ABS(MID(Alphabetisch!AK159,2,2)))</f>
      </c>
      <c r="AL172" s="6">
        <f>IF(ISBLANK(Alphabetisch!AL159),"",ABS(MID(Alphabetisch!AL159,2,2)))</f>
      </c>
      <c r="AM172" s="6">
        <f>IF(ISBLANK(Alphabetisch!AM159),"",ABS(MID(Alphabetisch!AM159,2,2)))</f>
      </c>
      <c r="AN172" s="6">
        <f>IF(ISBLANK(Alphabetisch!AN159),"",ABS(MID(Alphabetisch!AN159,2,2)))</f>
      </c>
      <c r="AO172" s="6">
        <f>IF(ISBLANK(Alphabetisch!AO159),"",ABS(MID(Alphabetisch!AO159,2,2)))</f>
      </c>
      <c r="AP172" s="6">
        <f t="shared" si="4"/>
        <v>3</v>
      </c>
      <c r="AQ172" s="6">
        <f t="shared" si="5"/>
        <v>112</v>
      </c>
    </row>
    <row r="173" spans="1:43" ht="12">
      <c r="A173" s="1" t="str">
        <f>Alphabetisch!A52</f>
        <v>Föhn</v>
      </c>
      <c r="B173" s="1" t="str">
        <f>Alphabetisch!B52</f>
        <v>Alois</v>
      </c>
      <c r="C173" s="9" t="str">
        <f>Alphabetisch!C52</f>
        <v>28</v>
      </c>
      <c r="D173" s="1" t="str">
        <f>Alphabetisch!D52</f>
        <v>SG Muotathal</v>
      </c>
      <c r="E173" s="6">
        <f>IF(ISBLANK(Alphabetisch!E52),"",ABS(MID(Alphabetisch!E52,2,2)))</f>
      </c>
      <c r="F173" s="6">
        <f>IF(ISBLANK(Alphabetisch!F52),"",ABS(MID(Alphabetisch!F52,2,2)))</f>
      </c>
      <c r="G173" s="6">
        <f>IF(ISBLANK(Alphabetisch!G52),"",ABS(MID(Alphabetisch!G52,2,2)))</f>
      </c>
      <c r="H173" s="6">
        <f>IF(ISBLANK(Alphabetisch!H52),"",ABS(MID(Alphabetisch!H52,2,2)))</f>
      </c>
      <c r="I173" s="6">
        <f>IF(ISBLANK(Alphabetisch!I52),"",ABS(MID(Alphabetisch!I52,2,2)))</f>
      </c>
      <c r="J173" s="6">
        <f>IF(ISBLANK(Alphabetisch!J52),"",ABS(MID(Alphabetisch!J52,2,2)))</f>
      </c>
      <c r="K173" s="6">
        <f>IF(ISBLANK(Alphabetisch!K52),"",ABS(MID(Alphabetisch!K52,2,2)))</f>
      </c>
      <c r="L173" s="6">
        <f>IF(ISBLANK(Alphabetisch!L52),"",ABS(MID(Alphabetisch!L52,2,2)))</f>
      </c>
      <c r="M173" s="6">
        <f>IF(ISBLANK(Alphabetisch!M52),"",ABS(MID(Alphabetisch!M52,2,2)))</f>
      </c>
      <c r="N173" s="6">
        <f>IF(ISBLANK(Alphabetisch!N52),"",ABS(MID(Alphabetisch!N52,2,2)))</f>
      </c>
      <c r="O173" s="6">
        <f>IF(ISBLANK(Alphabetisch!O52),"",ABS(MID(Alphabetisch!O52,2,2)))</f>
        <v>46</v>
      </c>
      <c r="P173" s="6">
        <f>IF(ISBLANK(Alphabetisch!P52),"",ABS(MID(Alphabetisch!P52,2,2)))</f>
      </c>
      <c r="Q173" s="6">
        <f>IF(ISBLANK(Alphabetisch!Q52),"",ABS(MID(Alphabetisch!Q52,2,2)))</f>
        <v>35</v>
      </c>
      <c r="R173" s="6">
        <f>IF(ISBLANK(Alphabetisch!R52),"",ABS(MID(Alphabetisch!R52,2,2)))</f>
        <v>34</v>
      </c>
      <c r="S173" s="6">
        <f>IF(ISBLANK(Alphabetisch!S52),"",ABS(MID(Alphabetisch!S52,2,2)))</f>
      </c>
      <c r="T173" s="6">
        <f>IF(ISBLANK(Alphabetisch!T52),"",ABS(MID(Alphabetisch!T52,2,2)))</f>
      </c>
      <c r="U173" s="6">
        <f>IF(ISBLANK(Alphabetisch!U52),"",ABS(MID(Alphabetisch!U52,2,2)))</f>
      </c>
      <c r="V173" s="6">
        <f>IF(ISBLANK(Alphabetisch!V52),"",ABS(MID(Alphabetisch!V52,2,2)))</f>
      </c>
      <c r="W173" s="6">
        <f>IF(ISBLANK(Alphabetisch!W52),"",ABS(MID(Alphabetisch!W52,2,2)))</f>
      </c>
      <c r="X173" s="6">
        <f>IF(ISBLANK(Alphabetisch!X52),"",ABS(MID(Alphabetisch!X52,2,2)))</f>
      </c>
      <c r="Y173" s="6">
        <f>IF(ISBLANK(Alphabetisch!Y52),"",ABS(MID(Alphabetisch!Y52,2,2)))</f>
      </c>
      <c r="Z173" s="6">
        <f>IF(ISBLANK(Alphabetisch!Z52),"",ABS(MID(Alphabetisch!Z52,2,2)))</f>
      </c>
      <c r="AA173" s="6">
        <f>IF(ISBLANK(Alphabetisch!AA52),"",ABS(MID(Alphabetisch!AA52,2,2)))</f>
      </c>
      <c r="AB173" s="6">
        <f>IF(ISBLANK(Alphabetisch!AB52),"",ABS(MID(Alphabetisch!AB52,2,2)))</f>
      </c>
      <c r="AC173" s="6">
        <f>IF(ISBLANK(Alphabetisch!AC52),"",ABS(MID(Alphabetisch!AC52,2,2)))</f>
      </c>
      <c r="AD173" s="6">
        <f>IF(ISBLANK(Alphabetisch!AD52),"",ABS(MID(Alphabetisch!AD52,2,2)))</f>
      </c>
      <c r="AE173" s="6">
        <f>IF(ISBLANK(Alphabetisch!AE52),"",ABS(MID(Alphabetisch!AE52,2,2)))</f>
      </c>
      <c r="AF173" s="6">
        <f>IF(ISBLANK(Alphabetisch!AF52),"",ABS(MID(Alphabetisch!AF52,2,2)))</f>
      </c>
      <c r="AG173" s="6">
        <f>IF(ISBLANK(Alphabetisch!AG52),"",ABS(MID(Alphabetisch!AG52,2,2)))</f>
      </c>
      <c r="AH173" s="6">
        <f>IF(ISBLANK(Alphabetisch!AH52),"",ABS(MID(Alphabetisch!AH52,2,2)))</f>
      </c>
      <c r="AI173" s="6">
        <f>IF(ISBLANK(Alphabetisch!AI52),"",ABS(MID(Alphabetisch!AI52,2,2)))</f>
      </c>
      <c r="AJ173" s="6">
        <f>IF(ISBLANK(Alphabetisch!AJ52),"",ABS(MID(Alphabetisch!AJ52,2,2)))</f>
      </c>
      <c r="AK173" s="6">
        <f>IF(ISBLANK(Alphabetisch!AK52),"",ABS(MID(Alphabetisch!AK52,2,2)))</f>
      </c>
      <c r="AL173" s="6">
        <f>IF(ISBLANK(Alphabetisch!AL52),"",ABS(MID(Alphabetisch!AL52,2,2)))</f>
      </c>
      <c r="AM173" s="6">
        <f>IF(ISBLANK(Alphabetisch!AM52),"",ABS(MID(Alphabetisch!AM52,2,2)))</f>
      </c>
      <c r="AN173" s="6">
        <f>IF(ISBLANK(Alphabetisch!AN52),"",ABS(MID(Alphabetisch!AN52,2,2)))</f>
      </c>
      <c r="AO173" s="6">
        <f>IF(ISBLANK(Alphabetisch!AO52),"",ABS(MID(Alphabetisch!AO52,2,2)))</f>
      </c>
      <c r="AP173" s="6">
        <f t="shared" si="4"/>
        <v>3</v>
      </c>
      <c r="AQ173" s="6">
        <f t="shared" si="5"/>
        <v>115</v>
      </c>
    </row>
    <row r="174" spans="1:43" ht="12">
      <c r="A174" s="1" t="str">
        <f>Alphabetisch!A262</f>
        <v>Suter</v>
      </c>
      <c r="B174" s="1" t="str">
        <f>Alphabetisch!B262</f>
        <v>Thomas</v>
      </c>
      <c r="C174" s="9" t="str">
        <f>Alphabetisch!C262</f>
        <v>79</v>
      </c>
      <c r="D174" s="1" t="str">
        <f>Alphabetisch!D262</f>
        <v>FSG Ried-Muotathal</v>
      </c>
      <c r="E174" s="6">
        <f>IF(ISBLANK(Alphabetisch!E262),"",ABS(MID(Alphabetisch!E262,2,2)))</f>
      </c>
      <c r="F174" s="6">
        <f>IF(ISBLANK(Alphabetisch!F262),"",ABS(MID(Alphabetisch!F262,2,2)))</f>
      </c>
      <c r="G174" s="6">
        <f>IF(ISBLANK(Alphabetisch!G262),"",ABS(MID(Alphabetisch!G262,2,2)))</f>
      </c>
      <c r="H174" s="6">
        <f>IF(ISBLANK(Alphabetisch!H262),"",ABS(MID(Alphabetisch!H262,2,2)))</f>
      </c>
      <c r="I174" s="6">
        <f>IF(ISBLANK(Alphabetisch!I262),"",ABS(MID(Alphabetisch!I262,2,2)))</f>
      </c>
      <c r="J174" s="6">
        <f>IF(ISBLANK(Alphabetisch!J262),"",ABS(MID(Alphabetisch!J262,2,2)))</f>
      </c>
      <c r="K174" s="6">
        <f>IF(ISBLANK(Alphabetisch!K262),"",ABS(MID(Alphabetisch!K262,2,2)))</f>
      </c>
      <c r="L174" s="6">
        <f>IF(ISBLANK(Alphabetisch!L262),"",ABS(MID(Alphabetisch!L262,2,2)))</f>
      </c>
      <c r="M174" s="6">
        <f>IF(ISBLANK(Alphabetisch!M262),"",ABS(MID(Alphabetisch!M262,2,2)))</f>
      </c>
      <c r="N174" s="6">
        <f>IF(ISBLANK(Alphabetisch!N262),"",ABS(MID(Alphabetisch!N262,2,2)))</f>
      </c>
      <c r="O174" s="6">
        <f>IF(ISBLANK(Alphabetisch!O262),"",ABS(MID(Alphabetisch!O262,2,2)))</f>
      </c>
      <c r="P174" s="6">
        <f>IF(ISBLANK(Alphabetisch!P262),"",ABS(MID(Alphabetisch!P262,2,2)))</f>
      </c>
      <c r="Q174" s="6">
        <f>IF(ISBLANK(Alphabetisch!Q262),"",ABS(MID(Alphabetisch!Q262,2,2)))</f>
      </c>
      <c r="R174" s="6">
        <f>IF(ISBLANK(Alphabetisch!R262),"",ABS(MID(Alphabetisch!R262,2,2)))</f>
      </c>
      <c r="S174" s="6">
        <f>IF(ISBLANK(Alphabetisch!S262),"",ABS(MID(Alphabetisch!S262,2,2)))</f>
      </c>
      <c r="T174" s="6">
        <f>IF(ISBLANK(Alphabetisch!T262),"",ABS(MID(Alphabetisch!T262,2,2)))</f>
      </c>
      <c r="U174" s="6">
        <f>IF(ISBLANK(Alphabetisch!U262),"",ABS(MID(Alphabetisch!U262,2,2)))</f>
      </c>
      <c r="V174" s="6">
        <f>IF(ISBLANK(Alphabetisch!V262),"",ABS(MID(Alphabetisch!V262,2,2)))</f>
        <v>37</v>
      </c>
      <c r="W174" s="6">
        <f>IF(ISBLANK(Alphabetisch!W262),"",ABS(MID(Alphabetisch!W262,2,2)))</f>
        <v>49</v>
      </c>
      <c r="X174" s="6">
        <f>IF(ISBLANK(Alphabetisch!X262),"",ABS(MID(Alphabetisch!X262,2,2)))</f>
        <v>30</v>
      </c>
      <c r="Y174" s="6">
        <f>IF(ISBLANK(Alphabetisch!Y262),"",ABS(MID(Alphabetisch!Y262,2,2)))</f>
      </c>
      <c r="Z174" s="6">
        <f>IF(ISBLANK(Alphabetisch!Z262),"",ABS(MID(Alphabetisch!Z262,2,2)))</f>
      </c>
      <c r="AA174" s="6">
        <f>IF(ISBLANK(Alphabetisch!AA262),"",ABS(MID(Alphabetisch!AA262,2,2)))</f>
      </c>
      <c r="AB174" s="6">
        <f>IF(ISBLANK(Alphabetisch!AB262),"",ABS(MID(Alphabetisch!AB262,2,2)))</f>
      </c>
      <c r="AC174" s="6">
        <f>IF(ISBLANK(Alphabetisch!AC262),"",ABS(MID(Alphabetisch!AC262,2,2)))</f>
      </c>
      <c r="AD174" s="6">
        <f>IF(ISBLANK(Alphabetisch!AD262),"",ABS(MID(Alphabetisch!AD262,2,2)))</f>
      </c>
      <c r="AE174" s="6">
        <f>IF(ISBLANK(Alphabetisch!AE262),"",ABS(MID(Alphabetisch!AE262,2,2)))</f>
      </c>
      <c r="AF174" s="6">
        <f>IF(ISBLANK(Alphabetisch!AF262),"",ABS(MID(Alphabetisch!AF262,2,2)))</f>
      </c>
      <c r="AG174" s="6">
        <f>IF(ISBLANK(Alphabetisch!AG262),"",ABS(MID(Alphabetisch!AG262,2,2)))</f>
      </c>
      <c r="AH174" s="6">
        <f>IF(ISBLANK(Alphabetisch!AH262),"",ABS(MID(Alphabetisch!AH262,2,2)))</f>
      </c>
      <c r="AI174" s="6">
        <f>IF(ISBLANK(Alphabetisch!AI262),"",ABS(MID(Alphabetisch!AI262,2,2)))</f>
      </c>
      <c r="AJ174" s="6">
        <f>IF(ISBLANK(Alphabetisch!AJ262),"",ABS(MID(Alphabetisch!AJ262,2,2)))</f>
      </c>
      <c r="AK174" s="6">
        <f>IF(ISBLANK(Alphabetisch!AK262),"",ABS(MID(Alphabetisch!AK262,2,2)))</f>
      </c>
      <c r="AL174" s="6">
        <f>IF(ISBLANK(Alphabetisch!AL262),"",ABS(MID(Alphabetisch!AL262,2,2)))</f>
      </c>
      <c r="AM174" s="6">
        <f>IF(ISBLANK(Alphabetisch!AM262),"",ABS(MID(Alphabetisch!AM262,2,2)))</f>
      </c>
      <c r="AN174" s="6">
        <f>IF(ISBLANK(Alphabetisch!AN262),"",ABS(MID(Alphabetisch!AN262,2,2)))</f>
      </c>
      <c r="AO174" s="6">
        <f>IF(ISBLANK(Alphabetisch!AO262),"",ABS(MID(Alphabetisch!AO262,2,2)))</f>
      </c>
      <c r="AP174" s="6">
        <f t="shared" si="4"/>
        <v>3</v>
      </c>
      <c r="AQ174" s="6">
        <f t="shared" si="5"/>
        <v>116</v>
      </c>
    </row>
    <row r="175" spans="1:43" ht="12">
      <c r="A175" s="1" t="str">
        <f>Alphabetisch!A151</f>
        <v>Imhof</v>
      </c>
      <c r="B175" s="1" t="str">
        <f>Alphabetisch!B151</f>
        <v>Manuel </v>
      </c>
      <c r="C175" s="9" t="str">
        <f>Alphabetisch!C151</f>
        <v>91</v>
      </c>
      <c r="D175" s="1" t="str">
        <f>Alphabetisch!D151</f>
        <v>SG Muotathal</v>
      </c>
      <c r="E175" s="6">
        <f>IF(ISBLANK(Alphabetisch!E151),"",ABS(MID(Alphabetisch!E151,2,2)))</f>
      </c>
      <c r="F175" s="6">
        <f>IF(ISBLANK(Alphabetisch!F151),"",ABS(MID(Alphabetisch!F151,2,2)))</f>
      </c>
      <c r="G175" s="6">
        <f>IF(ISBLANK(Alphabetisch!G151),"",ABS(MID(Alphabetisch!G151,2,2)))</f>
      </c>
      <c r="H175" s="6">
        <f>IF(ISBLANK(Alphabetisch!H151),"",ABS(MID(Alphabetisch!H151,2,2)))</f>
      </c>
      <c r="I175" s="6">
        <f>IF(ISBLANK(Alphabetisch!I151),"",ABS(MID(Alphabetisch!I151,2,2)))</f>
      </c>
      <c r="J175" s="6">
        <f>IF(ISBLANK(Alphabetisch!J151),"",ABS(MID(Alphabetisch!J151,2,2)))</f>
      </c>
      <c r="K175" s="6">
        <f>IF(ISBLANK(Alphabetisch!K151),"",ABS(MID(Alphabetisch!K151,2,2)))</f>
      </c>
      <c r="L175" s="6">
        <f>IF(ISBLANK(Alphabetisch!L151),"",ABS(MID(Alphabetisch!L151,2,2)))</f>
      </c>
      <c r="M175" s="6">
        <f>IF(ISBLANK(Alphabetisch!M151),"",ABS(MID(Alphabetisch!M151,2,2)))</f>
      </c>
      <c r="N175" s="6">
        <f>IF(ISBLANK(Alphabetisch!N151),"",ABS(MID(Alphabetisch!N151,2,2)))</f>
      </c>
      <c r="O175" s="6">
        <f>IF(ISBLANK(Alphabetisch!O151),"",ABS(MID(Alphabetisch!O151,2,2)))</f>
      </c>
      <c r="P175" s="6">
        <f>IF(ISBLANK(Alphabetisch!P151),"",ABS(MID(Alphabetisch!P151,2,2)))</f>
      </c>
      <c r="Q175" s="6">
        <f>IF(ISBLANK(Alphabetisch!Q151),"",ABS(MID(Alphabetisch!Q151,2,2)))</f>
      </c>
      <c r="R175" s="6">
        <f>IF(ISBLANK(Alphabetisch!R151),"",ABS(MID(Alphabetisch!R151,2,2)))</f>
      </c>
      <c r="S175" s="6">
        <f>IF(ISBLANK(Alphabetisch!S151),"",ABS(MID(Alphabetisch!S151,2,2)))</f>
      </c>
      <c r="T175" s="6">
        <f>IF(ISBLANK(Alphabetisch!T151),"",ABS(MID(Alphabetisch!T151,2,2)))</f>
      </c>
      <c r="U175" s="6">
        <f>IF(ISBLANK(Alphabetisch!U151),"",ABS(MID(Alphabetisch!U151,2,2)))</f>
      </c>
      <c r="V175" s="6">
        <f>IF(ISBLANK(Alphabetisch!V151),"",ABS(MID(Alphabetisch!V151,2,2)))</f>
      </c>
      <c r="W175" s="6">
        <f>IF(ISBLANK(Alphabetisch!W151),"",ABS(MID(Alphabetisch!W151,2,2)))</f>
      </c>
      <c r="X175" s="6">
        <f>IF(ISBLANK(Alphabetisch!X151),"",ABS(MID(Alphabetisch!X151,2,2)))</f>
      </c>
      <c r="Y175" s="6">
        <f>IF(ISBLANK(Alphabetisch!Y151),"",ABS(MID(Alphabetisch!Y151,2,2)))</f>
      </c>
      <c r="Z175" s="6">
        <f>IF(ISBLANK(Alphabetisch!Z151),"",ABS(MID(Alphabetisch!Z151,2,2)))</f>
      </c>
      <c r="AA175" s="6">
        <f>IF(ISBLANK(Alphabetisch!AA151),"",ABS(MID(Alphabetisch!AA151,2,2)))</f>
      </c>
      <c r="AB175" s="6">
        <f>IF(ISBLANK(Alphabetisch!AB151),"",ABS(MID(Alphabetisch!AB151,2,2)))</f>
      </c>
      <c r="AC175" s="6">
        <f>IF(ISBLANK(Alphabetisch!AC151),"",ABS(MID(Alphabetisch!AC151,2,2)))</f>
      </c>
      <c r="AD175" s="6">
        <f>IF(ISBLANK(Alphabetisch!AD151),"",ABS(MID(Alphabetisch!AD151,2,2)))</f>
      </c>
      <c r="AE175" s="6">
        <f>IF(ISBLANK(Alphabetisch!AE151),"",ABS(MID(Alphabetisch!AE151,2,2)))</f>
      </c>
      <c r="AF175" s="6">
        <f>IF(ISBLANK(Alphabetisch!AF151),"",ABS(MID(Alphabetisch!AF151,2,2)))</f>
      </c>
      <c r="AG175" s="6">
        <f>IF(ISBLANK(Alphabetisch!AG151),"",ABS(MID(Alphabetisch!AG151,2,2)))</f>
      </c>
      <c r="AH175" s="6">
        <f>IF(ISBLANK(Alphabetisch!AH151),"",ABS(MID(Alphabetisch!AH151,2,2)))</f>
        <v>37</v>
      </c>
      <c r="AI175" s="6">
        <f>IF(ISBLANK(Alphabetisch!AI151),"",ABS(MID(Alphabetisch!AI151,2,2)))</f>
        <v>44</v>
      </c>
      <c r="AJ175" s="6">
        <f>IF(ISBLANK(Alphabetisch!AJ151),"",ABS(MID(Alphabetisch!AJ151,2,2)))</f>
        <v>36</v>
      </c>
      <c r="AK175" s="6">
        <f>IF(ISBLANK(Alphabetisch!AK151),"",ABS(MID(Alphabetisch!AK151,2,2)))</f>
      </c>
      <c r="AL175" s="6">
        <f>IF(ISBLANK(Alphabetisch!AL151),"",ABS(MID(Alphabetisch!AL151,2,2)))</f>
      </c>
      <c r="AM175" s="6">
        <f>IF(ISBLANK(Alphabetisch!AM151),"",ABS(MID(Alphabetisch!AM151,2,2)))</f>
      </c>
      <c r="AN175" s="6">
        <f>IF(ISBLANK(Alphabetisch!AN151),"",ABS(MID(Alphabetisch!AN151,2,2)))</f>
      </c>
      <c r="AO175" s="6">
        <f>IF(ISBLANK(Alphabetisch!AO151),"",ABS(MID(Alphabetisch!AO151,2,2)))</f>
      </c>
      <c r="AP175" s="6">
        <f t="shared" si="4"/>
        <v>3</v>
      </c>
      <c r="AQ175" s="6">
        <f t="shared" si="5"/>
        <v>117</v>
      </c>
    </row>
    <row r="176" spans="1:43" ht="12">
      <c r="A176" s="1" t="str">
        <f>Alphabetisch!A39</f>
        <v>Betschart</v>
      </c>
      <c r="B176" s="1" t="str">
        <f>Alphabetisch!B39</f>
        <v>Werner</v>
      </c>
      <c r="C176" s="9" t="str">
        <f>Alphabetisch!C39</f>
        <v>65</v>
      </c>
      <c r="D176" s="1" t="str">
        <f>Alphabetisch!D39</f>
        <v>SG Muotathal</v>
      </c>
      <c r="E176" s="6">
        <f>IF(ISBLANK(Alphabetisch!E39),"",ABS(MID(Alphabetisch!E39,2,2)))</f>
      </c>
      <c r="F176" s="6">
        <f>IF(ISBLANK(Alphabetisch!F39),"",ABS(MID(Alphabetisch!F39,2,2)))</f>
      </c>
      <c r="G176" s="6">
        <f>IF(ISBLANK(Alphabetisch!G39),"",ABS(MID(Alphabetisch!G39,2,2)))</f>
      </c>
      <c r="H176" s="6">
        <f>IF(ISBLANK(Alphabetisch!H39),"",ABS(MID(Alphabetisch!H39,2,2)))</f>
      </c>
      <c r="I176" s="6">
        <f>IF(ISBLANK(Alphabetisch!I39),"",ABS(MID(Alphabetisch!I39,2,2)))</f>
      </c>
      <c r="J176" s="6">
        <f>IF(ISBLANK(Alphabetisch!J39),"",ABS(MID(Alphabetisch!J39,2,2)))</f>
      </c>
      <c r="K176" s="6">
        <f>IF(ISBLANK(Alphabetisch!K39),"",ABS(MID(Alphabetisch!K39,2,2)))</f>
      </c>
      <c r="L176" s="6">
        <f>IF(ISBLANK(Alphabetisch!L39),"",ABS(MID(Alphabetisch!L39,2,2)))</f>
      </c>
      <c r="M176" s="6">
        <f>IF(ISBLANK(Alphabetisch!M39),"",ABS(MID(Alphabetisch!M39,2,2)))</f>
      </c>
      <c r="N176" s="6">
        <f>IF(ISBLANK(Alphabetisch!N39),"",ABS(MID(Alphabetisch!N39,2,2)))</f>
        <v>37</v>
      </c>
      <c r="O176" s="6">
        <f>IF(ISBLANK(Alphabetisch!O39),"",ABS(MID(Alphabetisch!O39,2,2)))</f>
        <v>31</v>
      </c>
      <c r="P176" s="6">
        <f>IF(ISBLANK(Alphabetisch!P39),"",ABS(MID(Alphabetisch!P39,2,2)))</f>
        <v>49</v>
      </c>
      <c r="Q176" s="6">
        <f>IF(ISBLANK(Alphabetisch!Q39),"",ABS(MID(Alphabetisch!Q39,2,2)))</f>
      </c>
      <c r="R176" s="6">
        <f>IF(ISBLANK(Alphabetisch!R39),"",ABS(MID(Alphabetisch!R39,2,2)))</f>
      </c>
      <c r="S176" s="6">
        <f>IF(ISBLANK(Alphabetisch!S39),"",ABS(MID(Alphabetisch!S39,2,2)))</f>
      </c>
      <c r="T176" s="6">
        <f>IF(ISBLANK(Alphabetisch!T39),"",ABS(MID(Alphabetisch!T39,2,2)))</f>
      </c>
      <c r="U176" s="6">
        <f>IF(ISBLANK(Alphabetisch!U39),"",ABS(MID(Alphabetisch!U39,2,2)))</f>
      </c>
      <c r="V176" s="6">
        <f>IF(ISBLANK(Alphabetisch!V39),"",ABS(MID(Alphabetisch!V39,2,2)))</f>
      </c>
      <c r="W176" s="6">
        <f>IF(ISBLANK(Alphabetisch!W39),"",ABS(MID(Alphabetisch!W39,2,2)))</f>
      </c>
      <c r="X176" s="6">
        <f>IF(ISBLANK(Alphabetisch!X39),"",ABS(MID(Alphabetisch!X39,2,2)))</f>
      </c>
      <c r="Y176" s="6">
        <f>IF(ISBLANK(Alphabetisch!Y39),"",ABS(MID(Alphabetisch!Y39,2,2)))</f>
      </c>
      <c r="Z176" s="6">
        <f>IF(ISBLANK(Alphabetisch!Z39),"",ABS(MID(Alphabetisch!Z39,2,2)))</f>
      </c>
      <c r="AA176" s="6">
        <f>IF(ISBLANK(Alphabetisch!AA39),"",ABS(MID(Alphabetisch!AA39,2,2)))</f>
      </c>
      <c r="AB176" s="6">
        <f>IF(ISBLANK(Alphabetisch!AB39),"",ABS(MID(Alphabetisch!AB39,2,2)))</f>
      </c>
      <c r="AC176" s="6">
        <f>IF(ISBLANK(Alphabetisch!AC39),"",ABS(MID(Alphabetisch!AC39,2,2)))</f>
      </c>
      <c r="AD176" s="6">
        <f>IF(ISBLANK(Alphabetisch!AD39),"",ABS(MID(Alphabetisch!AD39,2,2)))</f>
      </c>
      <c r="AE176" s="6">
        <f>IF(ISBLANK(Alphabetisch!AE39),"",ABS(MID(Alphabetisch!AE39,2,2)))</f>
      </c>
      <c r="AF176" s="6">
        <f>IF(ISBLANK(Alphabetisch!AF39),"",ABS(MID(Alphabetisch!AF39,2,2)))</f>
      </c>
      <c r="AG176" s="6">
        <f>IF(ISBLANK(Alphabetisch!AG39),"",ABS(MID(Alphabetisch!AG39,2,2)))</f>
      </c>
      <c r="AH176" s="6">
        <f>IF(ISBLANK(Alphabetisch!AH39),"",ABS(MID(Alphabetisch!AH39,2,2)))</f>
      </c>
      <c r="AI176" s="6">
        <f>IF(ISBLANK(Alphabetisch!AI39),"",ABS(MID(Alphabetisch!AI39,2,2)))</f>
      </c>
      <c r="AJ176" s="6">
        <f>IF(ISBLANK(Alphabetisch!AJ39),"",ABS(MID(Alphabetisch!AJ39,2,2)))</f>
      </c>
      <c r="AK176" s="6">
        <f>IF(ISBLANK(Alphabetisch!AK39),"",ABS(MID(Alphabetisch!AK39,2,2)))</f>
      </c>
      <c r="AL176" s="6">
        <f>IF(ISBLANK(Alphabetisch!AL39),"",ABS(MID(Alphabetisch!AL39,2,2)))</f>
      </c>
      <c r="AM176" s="6">
        <f>IF(ISBLANK(Alphabetisch!AM39),"",ABS(MID(Alphabetisch!AM39,2,2)))</f>
      </c>
      <c r="AN176" s="6">
        <f>IF(ISBLANK(Alphabetisch!AN39),"",ABS(MID(Alphabetisch!AN39,2,2)))</f>
      </c>
      <c r="AO176" s="6">
        <f>IF(ISBLANK(Alphabetisch!AO39),"",ABS(MID(Alphabetisch!AO39,2,2)))</f>
      </c>
      <c r="AP176" s="6">
        <f t="shared" si="4"/>
        <v>3</v>
      </c>
      <c r="AQ176" s="6">
        <f t="shared" si="5"/>
        <v>117</v>
      </c>
    </row>
    <row r="177" spans="1:43" ht="12">
      <c r="A177" s="1" t="str">
        <f>Alphabetisch!A24</f>
        <v>Betschart</v>
      </c>
      <c r="B177" s="1" t="str">
        <f>Alphabetisch!B24</f>
        <v>Marcel</v>
      </c>
      <c r="C177" s="9" t="str">
        <f>Alphabetisch!C24</f>
        <v>82</v>
      </c>
      <c r="D177" s="1" t="str">
        <f>Alphabetisch!D24</f>
        <v>SG Muotathal</v>
      </c>
      <c r="E177" s="6">
        <f>IF(ISBLANK(Alphabetisch!E24),"",ABS(MID(Alphabetisch!E24,2,2)))</f>
      </c>
      <c r="F177" s="6">
        <f>IF(ISBLANK(Alphabetisch!F24),"",ABS(MID(Alphabetisch!F24,2,2)))</f>
      </c>
      <c r="G177" s="6">
        <f>IF(ISBLANK(Alphabetisch!G24),"",ABS(MID(Alphabetisch!G24,2,2)))</f>
      </c>
      <c r="H177" s="6">
        <f>IF(ISBLANK(Alphabetisch!H24),"",ABS(MID(Alphabetisch!H24,2,2)))</f>
      </c>
      <c r="I177" s="6">
        <f>IF(ISBLANK(Alphabetisch!I24),"",ABS(MID(Alphabetisch!I24,2,2)))</f>
      </c>
      <c r="J177" s="6">
        <f>IF(ISBLANK(Alphabetisch!J24),"",ABS(MID(Alphabetisch!J24,2,2)))</f>
      </c>
      <c r="K177" s="6">
        <f>IF(ISBLANK(Alphabetisch!K24),"",ABS(MID(Alphabetisch!K24,2,2)))</f>
      </c>
      <c r="L177" s="6">
        <f>IF(ISBLANK(Alphabetisch!L24),"",ABS(MID(Alphabetisch!L24,2,2)))</f>
      </c>
      <c r="M177" s="6">
        <f>IF(ISBLANK(Alphabetisch!M24),"",ABS(MID(Alphabetisch!M24,2,2)))</f>
      </c>
      <c r="N177" s="6">
        <f>IF(ISBLANK(Alphabetisch!N24),"",ABS(MID(Alphabetisch!N24,2,2)))</f>
      </c>
      <c r="O177" s="6">
        <f>IF(ISBLANK(Alphabetisch!O24),"",ABS(MID(Alphabetisch!O24,2,2)))</f>
      </c>
      <c r="P177" s="6">
        <f>IF(ISBLANK(Alphabetisch!P24),"",ABS(MID(Alphabetisch!P24,2,2)))</f>
      </c>
      <c r="Q177" s="6">
        <f>IF(ISBLANK(Alphabetisch!Q24),"",ABS(MID(Alphabetisch!Q24,2,2)))</f>
      </c>
      <c r="R177" s="6">
        <f>IF(ISBLANK(Alphabetisch!R24),"",ABS(MID(Alphabetisch!R24,2,2)))</f>
      </c>
      <c r="S177" s="6">
        <f>IF(ISBLANK(Alphabetisch!S24),"",ABS(MID(Alphabetisch!S24,2,2)))</f>
      </c>
      <c r="T177" s="6">
        <f>IF(ISBLANK(Alphabetisch!T24),"",ABS(MID(Alphabetisch!T24,2,2)))</f>
      </c>
      <c r="U177" s="6">
        <f>IF(ISBLANK(Alphabetisch!U24),"",ABS(MID(Alphabetisch!U24,2,2)))</f>
      </c>
      <c r="V177" s="6">
        <f>IF(ISBLANK(Alphabetisch!V24),"",ABS(MID(Alphabetisch!V24,2,2)))</f>
      </c>
      <c r="W177" s="6">
        <f>IF(ISBLANK(Alphabetisch!W24),"",ABS(MID(Alphabetisch!W24,2,2)))</f>
      </c>
      <c r="X177" s="6">
        <f>IF(ISBLANK(Alphabetisch!X24),"",ABS(MID(Alphabetisch!X24,2,2)))</f>
        <v>36</v>
      </c>
      <c r="Y177" s="6">
        <f>IF(ISBLANK(Alphabetisch!Y24),"",ABS(MID(Alphabetisch!Y24,2,2)))</f>
      </c>
      <c r="Z177" s="6">
        <f>IF(ISBLANK(Alphabetisch!Z24),"",ABS(MID(Alphabetisch!Z24,2,2)))</f>
        <v>45</v>
      </c>
      <c r="AA177" s="6">
        <f>IF(ISBLANK(Alphabetisch!AA24),"",ABS(MID(Alphabetisch!AA24,2,2)))</f>
        <v>38</v>
      </c>
      <c r="AB177" s="6">
        <f>IF(ISBLANK(Alphabetisch!AB24),"",ABS(MID(Alphabetisch!AB24,2,2)))</f>
      </c>
      <c r="AC177" s="6">
        <f>IF(ISBLANK(Alphabetisch!AC24),"",ABS(MID(Alphabetisch!AC24,2,2)))</f>
      </c>
      <c r="AD177" s="6">
        <f>IF(ISBLANK(Alphabetisch!AD24),"",ABS(MID(Alphabetisch!AD24,2,2)))</f>
      </c>
      <c r="AE177" s="6">
        <f>IF(ISBLANK(Alphabetisch!AE24),"",ABS(MID(Alphabetisch!AE24,2,2)))</f>
      </c>
      <c r="AF177" s="6">
        <f>IF(ISBLANK(Alphabetisch!AF24),"",ABS(MID(Alphabetisch!AF24,2,2)))</f>
      </c>
      <c r="AG177" s="6">
        <f>IF(ISBLANK(Alphabetisch!AG24),"",ABS(MID(Alphabetisch!AG24,2,2)))</f>
      </c>
      <c r="AH177" s="6">
        <f>IF(ISBLANK(Alphabetisch!AH24),"",ABS(MID(Alphabetisch!AH24,2,2)))</f>
      </c>
      <c r="AI177" s="6">
        <f>IF(ISBLANK(Alphabetisch!AI24),"",ABS(MID(Alphabetisch!AI24,2,2)))</f>
      </c>
      <c r="AJ177" s="6">
        <f>IF(ISBLANK(Alphabetisch!AJ24),"",ABS(MID(Alphabetisch!AJ24,2,2)))</f>
      </c>
      <c r="AK177" s="6">
        <f>IF(ISBLANK(Alphabetisch!AK24),"",ABS(MID(Alphabetisch!AK24,2,2)))</f>
      </c>
      <c r="AL177" s="6">
        <f>IF(ISBLANK(Alphabetisch!AL24),"",ABS(MID(Alphabetisch!AL24,2,2)))</f>
      </c>
      <c r="AM177" s="6">
        <f>IF(ISBLANK(Alphabetisch!AM24),"",ABS(MID(Alphabetisch!AM24,2,2)))</f>
      </c>
      <c r="AN177" s="6">
        <f>IF(ISBLANK(Alphabetisch!AN24),"",ABS(MID(Alphabetisch!AN24,2,2)))</f>
      </c>
      <c r="AO177" s="6">
        <f>IF(ISBLANK(Alphabetisch!AO24),"",ABS(MID(Alphabetisch!AO24,2,2)))</f>
      </c>
      <c r="AP177" s="6">
        <f t="shared" si="4"/>
        <v>3</v>
      </c>
      <c r="AQ177" s="6">
        <f t="shared" si="5"/>
        <v>119</v>
      </c>
    </row>
    <row r="178" spans="1:43" ht="12">
      <c r="A178" s="1" t="str">
        <f>Alphabetisch!A20</f>
        <v>Betschart</v>
      </c>
      <c r="B178" s="1" t="str">
        <f>Alphabetisch!B20</f>
        <v>Josef</v>
      </c>
      <c r="C178" s="9">
        <f>Alphabetisch!C20</f>
        <v>54</v>
      </c>
      <c r="D178" s="1" t="str">
        <f>Alphabetisch!D20</f>
        <v>SG Muotathal</v>
      </c>
      <c r="E178" s="6">
        <f>IF(ISBLANK(Alphabetisch!E20),"",ABS(MID(Alphabetisch!E20,2,2)))</f>
        <v>22</v>
      </c>
      <c r="F178" s="6">
        <f>IF(ISBLANK(Alphabetisch!F20),"",ABS(MID(Alphabetisch!F20,2,2)))</f>
      </c>
      <c r="G178" s="6">
        <f>IF(ISBLANK(Alphabetisch!G20),"",ABS(MID(Alphabetisch!G20,2,2)))</f>
      </c>
      <c r="H178" s="6">
        <f>IF(ISBLANK(Alphabetisch!H20),"",ABS(MID(Alphabetisch!H20,2,2)))</f>
      </c>
      <c r="I178" s="6">
        <f>IF(ISBLANK(Alphabetisch!I20),"",ABS(MID(Alphabetisch!I20,2,2)))</f>
      </c>
      <c r="J178" s="6">
        <f>IF(ISBLANK(Alphabetisch!J20),"",ABS(MID(Alphabetisch!J20,2,2)))</f>
      </c>
      <c r="K178" s="6">
        <f>IF(ISBLANK(Alphabetisch!K20),"",ABS(MID(Alphabetisch!K20,2,2)))</f>
      </c>
      <c r="L178" s="6">
        <f>IF(ISBLANK(Alphabetisch!L20),"",ABS(MID(Alphabetisch!L20,2,2)))</f>
      </c>
      <c r="M178" s="6">
        <f>IF(ISBLANK(Alphabetisch!M20),"",ABS(MID(Alphabetisch!M20,2,2)))</f>
      </c>
      <c r="N178" s="6">
        <f>IF(ISBLANK(Alphabetisch!N20),"",ABS(MID(Alphabetisch!N20,2,2)))</f>
      </c>
      <c r="O178" s="6">
        <f>IF(ISBLANK(Alphabetisch!O20),"",ABS(MID(Alphabetisch!O20,2,2)))</f>
      </c>
      <c r="P178" s="6">
        <f>IF(ISBLANK(Alphabetisch!P20),"",ABS(MID(Alphabetisch!P20,2,2)))</f>
      </c>
      <c r="Q178" s="6">
        <f>IF(ISBLANK(Alphabetisch!Q20),"",ABS(MID(Alphabetisch!Q20,2,2)))</f>
      </c>
      <c r="R178" s="6">
        <f>IF(ISBLANK(Alphabetisch!R20),"",ABS(MID(Alphabetisch!R20,2,2)))</f>
      </c>
      <c r="S178" s="6">
        <f>IF(ISBLANK(Alphabetisch!S20),"",ABS(MID(Alphabetisch!S20,2,2)))</f>
      </c>
      <c r="T178" s="6">
        <f>IF(ISBLANK(Alphabetisch!T20),"",ABS(MID(Alphabetisch!T20,2,2)))</f>
      </c>
      <c r="U178" s="6">
        <f>IF(ISBLANK(Alphabetisch!U20),"",ABS(MID(Alphabetisch!U20,2,2)))</f>
      </c>
      <c r="V178" s="6">
        <f>IF(ISBLANK(Alphabetisch!V20),"",ABS(MID(Alphabetisch!V20,2,2)))</f>
      </c>
      <c r="W178" s="6">
        <f>IF(ISBLANK(Alphabetisch!W20),"",ABS(MID(Alphabetisch!W20,2,2)))</f>
      </c>
      <c r="X178" s="6">
        <f>IF(ISBLANK(Alphabetisch!X20),"",ABS(MID(Alphabetisch!X20,2,2)))</f>
      </c>
      <c r="Y178" s="6">
        <f>IF(ISBLANK(Alphabetisch!Y20),"",ABS(MID(Alphabetisch!Y20,2,2)))</f>
      </c>
      <c r="Z178" s="6">
        <f>IF(ISBLANK(Alphabetisch!Z20),"",ABS(MID(Alphabetisch!Z20,2,2)))</f>
      </c>
      <c r="AA178" s="6">
        <f>IF(ISBLANK(Alphabetisch!AA20),"",ABS(MID(Alphabetisch!AA20,2,2)))</f>
      </c>
      <c r="AB178" s="6">
        <f>IF(ISBLANK(Alphabetisch!AB20),"",ABS(MID(Alphabetisch!AB20,2,2)))</f>
        <v>44</v>
      </c>
      <c r="AC178" s="6">
        <f>IF(ISBLANK(Alphabetisch!AC20),"",ABS(MID(Alphabetisch!AC20,2,2)))</f>
        <v>55</v>
      </c>
      <c r="AD178" s="6">
        <f>IF(ISBLANK(Alphabetisch!AD20),"",ABS(MID(Alphabetisch!AD20,2,2)))</f>
      </c>
      <c r="AE178" s="6">
        <f>IF(ISBLANK(Alphabetisch!AE20),"",ABS(MID(Alphabetisch!AE20,2,2)))</f>
      </c>
      <c r="AF178" s="6">
        <f>IF(ISBLANK(Alphabetisch!AF20),"",ABS(MID(Alphabetisch!AF20,2,2)))</f>
      </c>
      <c r="AG178" s="6">
        <f>IF(ISBLANK(Alphabetisch!AG20),"",ABS(MID(Alphabetisch!AG20,2,2)))</f>
      </c>
      <c r="AH178" s="6">
        <f>IF(ISBLANK(Alphabetisch!AH20),"",ABS(MID(Alphabetisch!AH20,2,2)))</f>
      </c>
      <c r="AI178" s="6">
        <f>IF(ISBLANK(Alphabetisch!AI20),"",ABS(MID(Alphabetisch!AI20,2,2)))</f>
      </c>
      <c r="AJ178" s="6">
        <f>IF(ISBLANK(Alphabetisch!AJ20),"",ABS(MID(Alphabetisch!AJ20,2,2)))</f>
      </c>
      <c r="AK178" s="6">
        <f>IF(ISBLANK(Alphabetisch!AK20),"",ABS(MID(Alphabetisch!AK20,2,2)))</f>
      </c>
      <c r="AL178" s="6">
        <f>IF(ISBLANK(Alphabetisch!AL20),"",ABS(MID(Alphabetisch!AL20,2,2)))</f>
      </c>
      <c r="AM178" s="6">
        <f>IF(ISBLANK(Alphabetisch!AM20),"",ABS(MID(Alphabetisch!AM20,2,2)))</f>
      </c>
      <c r="AN178" s="6">
        <f>IF(ISBLANK(Alphabetisch!AN20),"",ABS(MID(Alphabetisch!AN20,2,2)))</f>
      </c>
      <c r="AO178" s="6">
        <f>IF(ISBLANK(Alphabetisch!AO20),"",ABS(MID(Alphabetisch!AO20,2,2)))</f>
      </c>
      <c r="AP178" s="6">
        <f t="shared" si="4"/>
        <v>3</v>
      </c>
      <c r="AQ178" s="6">
        <f t="shared" si="5"/>
        <v>121</v>
      </c>
    </row>
    <row r="179" spans="1:43" ht="12">
      <c r="A179" s="1" t="str">
        <f>Alphabetisch!A30</f>
        <v>Betschart</v>
      </c>
      <c r="B179" s="1" t="str">
        <f>Alphabetisch!B30</f>
        <v>Petra</v>
      </c>
      <c r="C179" s="9" t="str">
        <f>Alphabetisch!C30</f>
        <v>80</v>
      </c>
      <c r="D179" s="1" t="str">
        <f>Alphabetisch!D30</f>
        <v>SG Muotathal</v>
      </c>
      <c r="E179" s="6">
        <f>IF(ISBLANK(Alphabetisch!E30),"",ABS(MID(Alphabetisch!E30,2,2)))</f>
      </c>
      <c r="F179" s="6">
        <f>IF(ISBLANK(Alphabetisch!F30),"",ABS(MID(Alphabetisch!F30,2,2)))</f>
      </c>
      <c r="G179" s="6">
        <f>IF(ISBLANK(Alphabetisch!G30),"",ABS(MID(Alphabetisch!G30,2,2)))</f>
      </c>
      <c r="H179" s="6">
        <f>IF(ISBLANK(Alphabetisch!H30),"",ABS(MID(Alphabetisch!H30,2,2)))</f>
      </c>
      <c r="I179" s="6">
        <f>IF(ISBLANK(Alphabetisch!I30),"",ABS(MID(Alphabetisch!I30,2,2)))</f>
      </c>
      <c r="J179" s="6">
        <f>IF(ISBLANK(Alphabetisch!J30),"",ABS(MID(Alphabetisch!J30,2,2)))</f>
      </c>
      <c r="K179" s="6">
        <f>IF(ISBLANK(Alphabetisch!K30),"",ABS(MID(Alphabetisch!K30,2,2)))</f>
      </c>
      <c r="L179" s="6">
        <f>IF(ISBLANK(Alphabetisch!L30),"",ABS(MID(Alphabetisch!L30,2,2)))</f>
      </c>
      <c r="M179" s="6">
        <f>IF(ISBLANK(Alphabetisch!M30),"",ABS(MID(Alphabetisch!M30,2,2)))</f>
      </c>
      <c r="N179" s="6">
        <f>IF(ISBLANK(Alphabetisch!N30),"",ABS(MID(Alphabetisch!N30,2,2)))</f>
      </c>
      <c r="O179" s="6">
        <f>IF(ISBLANK(Alphabetisch!O30),"",ABS(MID(Alphabetisch!O30,2,2)))</f>
      </c>
      <c r="P179" s="6">
        <f>IF(ISBLANK(Alphabetisch!P30),"",ABS(MID(Alphabetisch!P30,2,2)))</f>
      </c>
      <c r="Q179" s="6">
        <f>IF(ISBLANK(Alphabetisch!Q30),"",ABS(MID(Alphabetisch!Q30,2,2)))</f>
      </c>
      <c r="R179" s="6">
        <f>IF(ISBLANK(Alphabetisch!R30),"",ABS(MID(Alphabetisch!R30,2,2)))</f>
      </c>
      <c r="S179" s="6">
        <f>IF(ISBLANK(Alphabetisch!S30),"",ABS(MID(Alphabetisch!S30,2,2)))</f>
      </c>
      <c r="T179" s="6">
        <f>IF(ISBLANK(Alphabetisch!T30),"",ABS(MID(Alphabetisch!T30,2,2)))</f>
      </c>
      <c r="U179" s="6">
        <f>IF(ISBLANK(Alphabetisch!U30),"",ABS(MID(Alphabetisch!U30,2,2)))</f>
      </c>
      <c r="V179" s="6">
        <f>IF(ISBLANK(Alphabetisch!V30),"",ABS(MID(Alphabetisch!V30,2,2)))</f>
      </c>
      <c r="W179" s="6">
        <f>IF(ISBLANK(Alphabetisch!W30),"",ABS(MID(Alphabetisch!W30,2,2)))</f>
        <v>47</v>
      </c>
      <c r="X179" s="6">
        <f>IF(ISBLANK(Alphabetisch!X30),"",ABS(MID(Alphabetisch!X30,2,2)))</f>
        <v>40</v>
      </c>
      <c r="Y179" s="6">
        <f>IF(ISBLANK(Alphabetisch!Y30),"",ABS(MID(Alphabetisch!Y30,2,2)))</f>
        <v>35</v>
      </c>
      <c r="Z179" s="6">
        <f>IF(ISBLANK(Alphabetisch!Z30),"",ABS(MID(Alphabetisch!Z30,2,2)))</f>
      </c>
      <c r="AA179" s="6">
        <f>IF(ISBLANK(Alphabetisch!AA30),"",ABS(MID(Alphabetisch!AA30,2,2)))</f>
      </c>
      <c r="AB179" s="6">
        <f>IF(ISBLANK(Alphabetisch!AB30),"",ABS(MID(Alphabetisch!AB30,2,2)))</f>
      </c>
      <c r="AC179" s="6">
        <f>IF(ISBLANK(Alphabetisch!AC30),"",ABS(MID(Alphabetisch!AC30,2,2)))</f>
      </c>
      <c r="AD179" s="6">
        <f>IF(ISBLANK(Alphabetisch!AD30),"",ABS(MID(Alphabetisch!AD30,2,2)))</f>
      </c>
      <c r="AE179" s="6">
        <f>IF(ISBLANK(Alphabetisch!AE30),"",ABS(MID(Alphabetisch!AE30,2,2)))</f>
      </c>
      <c r="AF179" s="6">
        <f>IF(ISBLANK(Alphabetisch!AF30),"",ABS(MID(Alphabetisch!AF30,2,2)))</f>
      </c>
      <c r="AG179" s="6">
        <f>IF(ISBLANK(Alphabetisch!AG30),"",ABS(MID(Alphabetisch!AG30,2,2)))</f>
      </c>
      <c r="AH179" s="6">
        <f>IF(ISBLANK(Alphabetisch!AH30),"",ABS(MID(Alphabetisch!AH30,2,2)))</f>
      </c>
      <c r="AI179" s="6">
        <f>IF(ISBLANK(Alphabetisch!AI30),"",ABS(MID(Alphabetisch!AI30,2,2)))</f>
      </c>
      <c r="AJ179" s="6">
        <f>IF(ISBLANK(Alphabetisch!AJ30),"",ABS(MID(Alphabetisch!AJ30,2,2)))</f>
      </c>
      <c r="AK179" s="6">
        <f>IF(ISBLANK(Alphabetisch!AK30),"",ABS(MID(Alphabetisch!AK30,2,2)))</f>
      </c>
      <c r="AL179" s="6">
        <f>IF(ISBLANK(Alphabetisch!AL30),"",ABS(MID(Alphabetisch!AL30,2,2)))</f>
      </c>
      <c r="AM179" s="6">
        <f>IF(ISBLANK(Alphabetisch!AM30),"",ABS(MID(Alphabetisch!AM30,2,2)))</f>
      </c>
      <c r="AN179" s="6">
        <f>IF(ISBLANK(Alphabetisch!AN30),"",ABS(MID(Alphabetisch!AN30,2,2)))</f>
      </c>
      <c r="AO179" s="6">
        <f>IF(ISBLANK(Alphabetisch!AO30),"",ABS(MID(Alphabetisch!AO30,2,2)))</f>
      </c>
      <c r="AP179" s="6">
        <f t="shared" si="4"/>
        <v>3</v>
      </c>
      <c r="AQ179" s="6">
        <f t="shared" si="5"/>
        <v>122</v>
      </c>
    </row>
    <row r="180" spans="1:43" ht="12">
      <c r="A180" s="1" t="str">
        <f>Alphabetisch!A170</f>
        <v>Rickenbacher</v>
      </c>
      <c r="B180" s="1" t="str">
        <f>Alphabetisch!B170</f>
        <v>Anton</v>
      </c>
      <c r="C180" s="9" t="str">
        <f>Alphabetisch!C170</f>
        <v>22</v>
      </c>
      <c r="D180" s="1" t="str">
        <f>Alphabetisch!D170</f>
        <v>FSG Ried-Muotathal</v>
      </c>
      <c r="E180" s="6">
        <f>IF(ISBLANK(Alphabetisch!E170),"",ABS(MID(Alphabetisch!E170,2,2)))</f>
      </c>
      <c r="F180" s="6">
        <f>IF(ISBLANK(Alphabetisch!F170),"",ABS(MID(Alphabetisch!F170,2,2)))</f>
      </c>
      <c r="G180" s="6">
        <f>IF(ISBLANK(Alphabetisch!G170),"",ABS(MID(Alphabetisch!G170,2,2)))</f>
      </c>
      <c r="H180" s="6">
        <f>IF(ISBLANK(Alphabetisch!H170),"",ABS(MID(Alphabetisch!H170,2,2)))</f>
      </c>
      <c r="I180" s="6">
        <f>IF(ISBLANK(Alphabetisch!I170),"",ABS(MID(Alphabetisch!I170,2,2)))</f>
      </c>
      <c r="J180" s="6">
        <f>IF(ISBLANK(Alphabetisch!J170),"",ABS(MID(Alphabetisch!J170,2,2)))</f>
        <v>40</v>
      </c>
      <c r="K180" s="6">
        <f>IF(ISBLANK(Alphabetisch!K170),"",ABS(MID(Alphabetisch!K170,2,2)))</f>
        <v>37</v>
      </c>
      <c r="L180" s="6">
        <f>IF(ISBLANK(Alphabetisch!L170),"",ABS(MID(Alphabetisch!L170,2,2)))</f>
      </c>
      <c r="M180" s="6">
        <f>IF(ISBLANK(Alphabetisch!M170),"",ABS(MID(Alphabetisch!M170,2,2)))</f>
        <v>46</v>
      </c>
      <c r="N180" s="6">
        <f>IF(ISBLANK(Alphabetisch!N170),"",ABS(MID(Alphabetisch!N170,2,2)))</f>
      </c>
      <c r="O180" s="6">
        <f>IF(ISBLANK(Alphabetisch!O170),"",ABS(MID(Alphabetisch!O170,2,2)))</f>
      </c>
      <c r="P180" s="6">
        <f>IF(ISBLANK(Alphabetisch!P170),"",ABS(MID(Alphabetisch!P170,2,2)))</f>
      </c>
      <c r="Q180" s="6">
        <f>IF(ISBLANK(Alphabetisch!Q170),"",ABS(MID(Alphabetisch!Q170,2,2)))</f>
      </c>
      <c r="R180" s="6">
        <f>IF(ISBLANK(Alphabetisch!R170),"",ABS(MID(Alphabetisch!R170,2,2)))</f>
      </c>
      <c r="S180" s="6">
        <f>IF(ISBLANK(Alphabetisch!S170),"",ABS(MID(Alphabetisch!S170,2,2)))</f>
      </c>
      <c r="T180" s="6">
        <f>IF(ISBLANK(Alphabetisch!T170),"",ABS(MID(Alphabetisch!T170,2,2)))</f>
      </c>
      <c r="U180" s="6">
        <f>IF(ISBLANK(Alphabetisch!U170),"",ABS(MID(Alphabetisch!U170,2,2)))</f>
      </c>
      <c r="V180" s="6">
        <f>IF(ISBLANK(Alphabetisch!V170),"",ABS(MID(Alphabetisch!V170,2,2)))</f>
      </c>
      <c r="W180" s="6">
        <f>IF(ISBLANK(Alphabetisch!W170),"",ABS(MID(Alphabetisch!W170,2,2)))</f>
      </c>
      <c r="X180" s="6">
        <f>IF(ISBLANK(Alphabetisch!X170),"",ABS(MID(Alphabetisch!X170,2,2)))</f>
      </c>
      <c r="Y180" s="6">
        <f>IF(ISBLANK(Alphabetisch!Y170),"",ABS(MID(Alphabetisch!Y170,2,2)))</f>
      </c>
      <c r="Z180" s="6">
        <f>IF(ISBLANK(Alphabetisch!Z170),"",ABS(MID(Alphabetisch!Z170,2,2)))</f>
      </c>
      <c r="AA180" s="6">
        <f>IF(ISBLANK(Alphabetisch!AA170),"",ABS(MID(Alphabetisch!AA170,2,2)))</f>
      </c>
      <c r="AB180" s="6">
        <f>IF(ISBLANK(Alphabetisch!AB170),"",ABS(MID(Alphabetisch!AB170,2,2)))</f>
      </c>
      <c r="AC180" s="6">
        <f>IF(ISBLANK(Alphabetisch!AC170),"",ABS(MID(Alphabetisch!AC170,2,2)))</f>
      </c>
      <c r="AD180" s="6">
        <f>IF(ISBLANK(Alphabetisch!AD170),"",ABS(MID(Alphabetisch!AD170,2,2)))</f>
      </c>
      <c r="AE180" s="6">
        <f>IF(ISBLANK(Alphabetisch!AE170),"",ABS(MID(Alphabetisch!AE170,2,2)))</f>
      </c>
      <c r="AF180" s="6">
        <f>IF(ISBLANK(Alphabetisch!AF170),"",ABS(MID(Alphabetisch!AF170,2,2)))</f>
      </c>
      <c r="AG180" s="6">
        <f>IF(ISBLANK(Alphabetisch!AG170),"",ABS(MID(Alphabetisch!AG170,2,2)))</f>
      </c>
      <c r="AH180" s="6">
        <f>IF(ISBLANK(Alphabetisch!AH170),"",ABS(MID(Alphabetisch!AH170,2,2)))</f>
      </c>
      <c r="AI180" s="6">
        <f>IF(ISBLANK(Alphabetisch!AI170),"",ABS(MID(Alphabetisch!AI170,2,2)))</f>
      </c>
      <c r="AJ180" s="6">
        <f>IF(ISBLANK(Alphabetisch!AJ170),"",ABS(MID(Alphabetisch!AJ170,2,2)))</f>
      </c>
      <c r="AK180" s="6">
        <f>IF(ISBLANK(Alphabetisch!AK170),"",ABS(MID(Alphabetisch!AK170,2,2)))</f>
      </c>
      <c r="AL180" s="6">
        <f>IF(ISBLANK(Alphabetisch!AL170),"",ABS(MID(Alphabetisch!AL170,2,2)))</f>
      </c>
      <c r="AM180" s="6">
        <f>IF(ISBLANK(Alphabetisch!AM170),"",ABS(MID(Alphabetisch!AM170,2,2)))</f>
      </c>
      <c r="AN180" s="6">
        <f>IF(ISBLANK(Alphabetisch!AN170),"",ABS(MID(Alphabetisch!AN170,2,2)))</f>
      </c>
      <c r="AO180" s="6">
        <f>IF(ISBLANK(Alphabetisch!AO170),"",ABS(MID(Alphabetisch!AO170,2,2)))</f>
      </c>
      <c r="AP180" s="6">
        <f t="shared" si="4"/>
        <v>3</v>
      </c>
      <c r="AQ180" s="6">
        <f t="shared" si="5"/>
        <v>123</v>
      </c>
    </row>
    <row r="181" spans="1:43" ht="12">
      <c r="A181" s="1" t="str">
        <f>Alphabetisch!A22</f>
        <v>Betschart</v>
      </c>
      <c r="B181" s="1" t="str">
        <f>Alphabetisch!B22</f>
        <v>Josef</v>
      </c>
      <c r="C181" s="9" t="str">
        <f>Alphabetisch!C22</f>
        <v>53</v>
      </c>
      <c r="D181" s="1" t="str">
        <f>Alphabetisch!D22</f>
        <v>SG Muotathal</v>
      </c>
      <c r="E181" s="6">
        <f>IF(ISBLANK(Alphabetisch!E22),"",ABS(MID(Alphabetisch!E22,2,2)))</f>
      </c>
      <c r="F181" s="6">
        <f>IF(ISBLANK(Alphabetisch!F22),"",ABS(MID(Alphabetisch!F22,2,2)))</f>
      </c>
      <c r="G181" s="6">
        <f>IF(ISBLANK(Alphabetisch!G22),"",ABS(MID(Alphabetisch!G22,2,2)))</f>
      </c>
      <c r="H181" s="6">
        <f>IF(ISBLANK(Alphabetisch!H22),"",ABS(MID(Alphabetisch!H22,2,2)))</f>
      </c>
      <c r="I181" s="6">
        <f>IF(ISBLANK(Alphabetisch!I22),"",ABS(MID(Alphabetisch!I22,2,2)))</f>
      </c>
      <c r="J181" s="6">
        <f>IF(ISBLANK(Alphabetisch!J22),"",ABS(MID(Alphabetisch!J22,2,2)))</f>
        <v>41</v>
      </c>
      <c r="K181" s="6">
        <f>IF(ISBLANK(Alphabetisch!K22),"",ABS(MID(Alphabetisch!K22,2,2)))</f>
      </c>
      <c r="L181" s="6">
        <f>IF(ISBLANK(Alphabetisch!L22),"",ABS(MID(Alphabetisch!L22,2,2)))</f>
        <v>37</v>
      </c>
      <c r="M181" s="6">
        <f>IF(ISBLANK(Alphabetisch!M22),"",ABS(MID(Alphabetisch!M22,2,2)))</f>
      </c>
      <c r="N181" s="6">
        <f>IF(ISBLANK(Alphabetisch!N22),"",ABS(MID(Alphabetisch!N22,2,2)))</f>
        <v>47</v>
      </c>
      <c r="O181" s="6">
        <f>IF(ISBLANK(Alphabetisch!O22),"",ABS(MID(Alphabetisch!O22,2,2)))</f>
      </c>
      <c r="P181" s="6">
        <f>IF(ISBLANK(Alphabetisch!P22),"",ABS(MID(Alphabetisch!P22,2,2)))</f>
      </c>
      <c r="Q181" s="6">
        <f>IF(ISBLANK(Alphabetisch!Q22),"",ABS(MID(Alphabetisch!Q22,2,2)))</f>
      </c>
      <c r="R181" s="6">
        <f>IF(ISBLANK(Alphabetisch!R22),"",ABS(MID(Alphabetisch!R22,2,2)))</f>
      </c>
      <c r="S181" s="6">
        <f>IF(ISBLANK(Alphabetisch!S22),"",ABS(MID(Alphabetisch!S22,2,2)))</f>
      </c>
      <c r="T181" s="6">
        <f>IF(ISBLANK(Alphabetisch!T22),"",ABS(MID(Alphabetisch!T22,2,2)))</f>
      </c>
      <c r="U181" s="6">
        <f>IF(ISBLANK(Alphabetisch!U22),"",ABS(MID(Alphabetisch!U22,2,2)))</f>
      </c>
      <c r="V181" s="6">
        <f>IF(ISBLANK(Alphabetisch!V22),"",ABS(MID(Alphabetisch!V22,2,2)))</f>
      </c>
      <c r="W181" s="6">
        <f>IF(ISBLANK(Alphabetisch!W22),"",ABS(MID(Alphabetisch!W22,2,2)))</f>
      </c>
      <c r="X181" s="6">
        <f>IF(ISBLANK(Alphabetisch!X22),"",ABS(MID(Alphabetisch!X22,2,2)))</f>
      </c>
      <c r="Y181" s="6">
        <f>IF(ISBLANK(Alphabetisch!Y22),"",ABS(MID(Alphabetisch!Y22,2,2)))</f>
      </c>
      <c r="Z181" s="6">
        <f>IF(ISBLANK(Alphabetisch!Z22),"",ABS(MID(Alphabetisch!Z22,2,2)))</f>
      </c>
      <c r="AA181" s="6">
        <f>IF(ISBLANK(Alphabetisch!AA22),"",ABS(MID(Alphabetisch!AA22,2,2)))</f>
      </c>
      <c r="AB181" s="6">
        <f>IF(ISBLANK(Alphabetisch!AB22),"",ABS(MID(Alphabetisch!AB22,2,2)))</f>
      </c>
      <c r="AC181" s="6">
        <f>IF(ISBLANK(Alphabetisch!AC22),"",ABS(MID(Alphabetisch!AC22,2,2)))</f>
      </c>
      <c r="AD181" s="6">
        <f>IF(ISBLANK(Alphabetisch!AD22),"",ABS(MID(Alphabetisch!AD22,2,2)))</f>
      </c>
      <c r="AE181" s="6">
        <f>IF(ISBLANK(Alphabetisch!AE22),"",ABS(MID(Alphabetisch!AE22,2,2)))</f>
      </c>
      <c r="AF181" s="6">
        <f>IF(ISBLANK(Alphabetisch!AF22),"",ABS(MID(Alphabetisch!AF22,2,2)))</f>
      </c>
      <c r="AG181" s="6">
        <f>IF(ISBLANK(Alphabetisch!AG22),"",ABS(MID(Alphabetisch!AG22,2,2)))</f>
      </c>
      <c r="AH181" s="6">
        <f>IF(ISBLANK(Alphabetisch!AH22),"",ABS(MID(Alphabetisch!AH22,2,2)))</f>
      </c>
      <c r="AI181" s="6">
        <f>IF(ISBLANK(Alphabetisch!AI22),"",ABS(MID(Alphabetisch!AI22,2,2)))</f>
      </c>
      <c r="AJ181" s="6">
        <f>IF(ISBLANK(Alphabetisch!AJ22),"",ABS(MID(Alphabetisch!AJ22,2,2)))</f>
      </c>
      <c r="AK181" s="6">
        <f>IF(ISBLANK(Alphabetisch!AK22),"",ABS(MID(Alphabetisch!AK22,2,2)))</f>
      </c>
      <c r="AL181" s="6">
        <f>IF(ISBLANK(Alphabetisch!AL22),"",ABS(MID(Alphabetisch!AL22,2,2)))</f>
      </c>
      <c r="AM181" s="6">
        <f>IF(ISBLANK(Alphabetisch!AM22),"",ABS(MID(Alphabetisch!AM22,2,2)))</f>
      </c>
      <c r="AN181" s="6">
        <f>IF(ISBLANK(Alphabetisch!AN22),"",ABS(MID(Alphabetisch!AN22,2,2)))</f>
      </c>
      <c r="AO181" s="6">
        <f>IF(ISBLANK(Alphabetisch!AO22),"",ABS(MID(Alphabetisch!AO22,2,2)))</f>
      </c>
      <c r="AP181" s="6">
        <f t="shared" si="4"/>
        <v>3</v>
      </c>
      <c r="AQ181" s="6">
        <f t="shared" si="5"/>
        <v>125</v>
      </c>
    </row>
    <row r="182" spans="1:43" ht="12">
      <c r="A182" s="1" t="str">
        <f>Alphabetisch!A14</f>
        <v>Betschart</v>
      </c>
      <c r="B182" s="1" t="str">
        <f>Alphabetisch!B14</f>
        <v>Beat</v>
      </c>
      <c r="C182" s="9" t="str">
        <f>Alphabetisch!C14</f>
        <v>83</v>
      </c>
      <c r="D182" s="1" t="str">
        <f>Alphabetisch!D14</f>
        <v>FSG Ried-Muotathal</v>
      </c>
      <c r="E182" s="6">
        <f>IF(ISBLANK(Alphabetisch!E14),"",ABS(MID(Alphabetisch!E14,2,2)))</f>
      </c>
      <c r="F182" s="6">
        <f>IF(ISBLANK(Alphabetisch!F14),"",ABS(MID(Alphabetisch!F14,2,2)))</f>
      </c>
      <c r="G182" s="6">
        <f>IF(ISBLANK(Alphabetisch!G14),"",ABS(MID(Alphabetisch!G14,2,2)))</f>
      </c>
      <c r="H182" s="6">
        <f>IF(ISBLANK(Alphabetisch!H14),"",ABS(MID(Alphabetisch!H14,2,2)))</f>
      </c>
      <c r="I182" s="6">
        <f>IF(ISBLANK(Alphabetisch!I14),"",ABS(MID(Alphabetisch!I14,2,2)))</f>
      </c>
      <c r="J182" s="6">
        <f>IF(ISBLANK(Alphabetisch!J14),"",ABS(MID(Alphabetisch!J14,2,2)))</f>
      </c>
      <c r="K182" s="6">
        <f>IF(ISBLANK(Alphabetisch!K14),"",ABS(MID(Alphabetisch!K14,2,2)))</f>
      </c>
      <c r="L182" s="6">
        <f>IF(ISBLANK(Alphabetisch!L14),"",ABS(MID(Alphabetisch!L14,2,2)))</f>
      </c>
      <c r="M182" s="6">
        <f>IF(ISBLANK(Alphabetisch!M14),"",ABS(MID(Alphabetisch!M14,2,2)))</f>
      </c>
      <c r="N182" s="6">
        <f>IF(ISBLANK(Alphabetisch!N14),"",ABS(MID(Alphabetisch!N14,2,2)))</f>
      </c>
      <c r="O182" s="6">
        <f>IF(ISBLANK(Alphabetisch!O14),"",ABS(MID(Alphabetisch!O14,2,2)))</f>
      </c>
      <c r="P182" s="6">
        <f>IF(ISBLANK(Alphabetisch!P14),"",ABS(MID(Alphabetisch!P14,2,2)))</f>
      </c>
      <c r="Q182" s="6">
        <f>IF(ISBLANK(Alphabetisch!Q14),"",ABS(MID(Alphabetisch!Q14,2,2)))</f>
      </c>
      <c r="R182" s="6">
        <f>IF(ISBLANK(Alphabetisch!R14),"",ABS(MID(Alphabetisch!R14,2,2)))</f>
      </c>
      <c r="S182" s="6">
        <f>IF(ISBLANK(Alphabetisch!S14),"",ABS(MID(Alphabetisch!S14,2,2)))</f>
      </c>
      <c r="T182" s="6">
        <f>IF(ISBLANK(Alphabetisch!T14),"",ABS(MID(Alphabetisch!T14,2,2)))</f>
      </c>
      <c r="U182" s="6">
        <f>IF(ISBLANK(Alphabetisch!U14),"",ABS(MID(Alphabetisch!U14,2,2)))</f>
      </c>
      <c r="V182" s="6">
        <f>IF(ISBLANK(Alphabetisch!V14),"",ABS(MID(Alphabetisch!V14,2,2)))</f>
      </c>
      <c r="W182" s="6">
        <f>IF(ISBLANK(Alphabetisch!W14),"",ABS(MID(Alphabetisch!W14,2,2)))</f>
      </c>
      <c r="X182" s="6">
        <f>IF(ISBLANK(Alphabetisch!X14),"",ABS(MID(Alphabetisch!X14,2,2)))</f>
      </c>
      <c r="Y182" s="6">
        <f>IF(ISBLANK(Alphabetisch!Y14),"",ABS(MID(Alphabetisch!Y14,2,2)))</f>
        <v>34</v>
      </c>
      <c r="Z182" s="6">
        <f>IF(ISBLANK(Alphabetisch!Z14),"",ABS(MID(Alphabetisch!Z14,2,2)))</f>
        <v>38</v>
      </c>
      <c r="AA182" s="6">
        <f>IF(ISBLANK(Alphabetisch!AA14),"",ABS(MID(Alphabetisch!AA14,2,2)))</f>
        <v>56</v>
      </c>
      <c r="AB182" s="6">
        <f>IF(ISBLANK(Alphabetisch!AB14),"",ABS(MID(Alphabetisch!AB14,2,2)))</f>
      </c>
      <c r="AC182" s="6">
        <f>IF(ISBLANK(Alphabetisch!AC14),"",ABS(MID(Alphabetisch!AC14,2,2)))</f>
      </c>
      <c r="AD182" s="6">
        <f>IF(ISBLANK(Alphabetisch!AD14),"",ABS(MID(Alphabetisch!AD14,2,2)))</f>
      </c>
      <c r="AE182" s="6">
        <f>IF(ISBLANK(Alphabetisch!AE14),"",ABS(MID(Alphabetisch!AE14,2,2)))</f>
      </c>
      <c r="AF182" s="6">
        <f>IF(ISBLANK(Alphabetisch!AF14),"",ABS(MID(Alphabetisch!AF14,2,2)))</f>
      </c>
      <c r="AG182" s="6">
        <f>IF(ISBLANK(Alphabetisch!AG14),"",ABS(MID(Alphabetisch!AG14,2,2)))</f>
      </c>
      <c r="AH182" s="6">
        <f>IF(ISBLANK(Alphabetisch!AH14),"",ABS(MID(Alphabetisch!AH14,2,2)))</f>
      </c>
      <c r="AI182" s="6">
        <f>IF(ISBLANK(Alphabetisch!AI14),"",ABS(MID(Alphabetisch!AI14,2,2)))</f>
      </c>
      <c r="AJ182" s="6">
        <f>IF(ISBLANK(Alphabetisch!AJ14),"",ABS(MID(Alphabetisch!AJ14,2,2)))</f>
      </c>
      <c r="AK182" s="6">
        <f>IF(ISBLANK(Alphabetisch!AK14),"",ABS(MID(Alphabetisch!AK14,2,2)))</f>
      </c>
      <c r="AL182" s="6">
        <f>IF(ISBLANK(Alphabetisch!AL14),"",ABS(MID(Alphabetisch!AL14,2,2)))</f>
      </c>
      <c r="AM182" s="6">
        <f>IF(ISBLANK(Alphabetisch!AM14),"",ABS(MID(Alphabetisch!AM14,2,2)))</f>
      </c>
      <c r="AN182" s="6">
        <f>IF(ISBLANK(Alphabetisch!AN14),"",ABS(MID(Alphabetisch!AN14,2,2)))</f>
      </c>
      <c r="AO182" s="6">
        <f>IF(ISBLANK(Alphabetisch!AO14),"",ABS(MID(Alphabetisch!AO14,2,2)))</f>
      </c>
      <c r="AP182" s="6">
        <f t="shared" si="4"/>
        <v>3</v>
      </c>
      <c r="AQ182" s="6">
        <f t="shared" si="5"/>
        <v>128</v>
      </c>
    </row>
    <row r="183" spans="1:43" ht="12">
      <c r="A183" s="1" t="str">
        <f>Alphabetisch!A222</f>
        <v>Steiner</v>
      </c>
      <c r="B183" s="1" t="str">
        <f>Alphabetisch!B222</f>
        <v>Willi</v>
      </c>
      <c r="C183" s="9" t="str">
        <f>Alphabetisch!C222</f>
        <v>63</v>
      </c>
      <c r="D183" s="1" t="str">
        <f>Alphabetisch!D222</f>
        <v>MSV Bisisthal</v>
      </c>
      <c r="E183" s="6">
        <f>IF(ISBLANK(Alphabetisch!E222),"",ABS(MID(Alphabetisch!E222,2,2)))</f>
      </c>
      <c r="F183" s="6">
        <f>IF(ISBLANK(Alphabetisch!F222),"",ABS(MID(Alphabetisch!F222,2,2)))</f>
      </c>
      <c r="G183" s="6">
        <f>IF(ISBLANK(Alphabetisch!G222),"",ABS(MID(Alphabetisch!G222,2,2)))</f>
      </c>
      <c r="H183" s="6">
        <f>IF(ISBLANK(Alphabetisch!H222),"",ABS(MID(Alphabetisch!H222,2,2)))</f>
      </c>
      <c r="I183" s="6">
        <f>IF(ISBLANK(Alphabetisch!I222),"",ABS(MID(Alphabetisch!I222,2,2)))</f>
      </c>
      <c r="J183" s="6">
        <f>IF(ISBLANK(Alphabetisch!J222),"",ABS(MID(Alphabetisch!J222,2,2)))</f>
      </c>
      <c r="K183" s="6">
        <f>IF(ISBLANK(Alphabetisch!K222),"",ABS(MID(Alphabetisch!K222,2,2)))</f>
      </c>
      <c r="L183" s="6">
        <f>IF(ISBLANK(Alphabetisch!L222),"",ABS(MID(Alphabetisch!L222,2,2)))</f>
        <v>33</v>
      </c>
      <c r="M183" s="6">
        <f>IF(ISBLANK(Alphabetisch!M222),"",ABS(MID(Alphabetisch!M222,2,2)))</f>
      </c>
      <c r="N183" s="6">
        <f>IF(ISBLANK(Alphabetisch!N222),"",ABS(MID(Alphabetisch!N222,2,2)))</f>
      </c>
      <c r="O183" s="6">
        <f>IF(ISBLANK(Alphabetisch!O222),"",ABS(MID(Alphabetisch!O222,2,2)))</f>
        <v>51</v>
      </c>
      <c r="P183" s="6">
        <f>IF(ISBLANK(Alphabetisch!P222),"",ABS(MID(Alphabetisch!P222,2,2)))</f>
        <v>49</v>
      </c>
      <c r="Q183" s="6">
        <f>IF(ISBLANK(Alphabetisch!Q222),"",ABS(MID(Alphabetisch!Q222,2,2)))</f>
      </c>
      <c r="R183" s="6">
        <f>IF(ISBLANK(Alphabetisch!R222),"",ABS(MID(Alphabetisch!R222,2,2)))</f>
      </c>
      <c r="S183" s="6">
        <f>IF(ISBLANK(Alphabetisch!S222),"",ABS(MID(Alphabetisch!S222,2,2)))</f>
      </c>
      <c r="T183" s="6">
        <f>IF(ISBLANK(Alphabetisch!T222),"",ABS(MID(Alphabetisch!T222,2,2)))</f>
      </c>
      <c r="U183" s="6">
        <f>IF(ISBLANK(Alphabetisch!U222),"",ABS(MID(Alphabetisch!U222,2,2)))</f>
      </c>
      <c r="V183" s="6">
        <f>IF(ISBLANK(Alphabetisch!V222),"",ABS(MID(Alphabetisch!V222,2,2)))</f>
      </c>
      <c r="W183" s="6">
        <f>IF(ISBLANK(Alphabetisch!W222),"",ABS(MID(Alphabetisch!W222,2,2)))</f>
      </c>
      <c r="X183" s="6">
        <f>IF(ISBLANK(Alphabetisch!X222),"",ABS(MID(Alphabetisch!X222,2,2)))</f>
      </c>
      <c r="Y183" s="6">
        <f>IF(ISBLANK(Alphabetisch!Y222),"",ABS(MID(Alphabetisch!Y222,2,2)))</f>
      </c>
      <c r="Z183" s="6">
        <f>IF(ISBLANK(Alphabetisch!Z222),"",ABS(MID(Alphabetisch!Z222,2,2)))</f>
      </c>
      <c r="AA183" s="6">
        <f>IF(ISBLANK(Alphabetisch!AA222),"",ABS(MID(Alphabetisch!AA222,2,2)))</f>
      </c>
      <c r="AB183" s="6">
        <f>IF(ISBLANK(Alphabetisch!AB222),"",ABS(MID(Alphabetisch!AB222,2,2)))</f>
      </c>
      <c r="AC183" s="6">
        <f>IF(ISBLANK(Alphabetisch!AC222),"",ABS(MID(Alphabetisch!AC222,2,2)))</f>
      </c>
      <c r="AD183" s="6">
        <f>IF(ISBLANK(Alphabetisch!AD222),"",ABS(MID(Alphabetisch!AD222,2,2)))</f>
      </c>
      <c r="AE183" s="6">
        <f>IF(ISBLANK(Alphabetisch!AE222),"",ABS(MID(Alphabetisch!AE222,2,2)))</f>
      </c>
      <c r="AF183" s="6">
        <f>IF(ISBLANK(Alphabetisch!AF222),"",ABS(MID(Alphabetisch!AF222,2,2)))</f>
      </c>
      <c r="AG183" s="6">
        <f>IF(ISBLANK(Alphabetisch!AG222),"",ABS(MID(Alphabetisch!AG222,2,2)))</f>
      </c>
      <c r="AH183" s="6">
        <f>IF(ISBLANK(Alphabetisch!AH222),"",ABS(MID(Alphabetisch!AH222,2,2)))</f>
      </c>
      <c r="AI183" s="6">
        <f>IF(ISBLANK(Alphabetisch!AI222),"",ABS(MID(Alphabetisch!AI222,2,2)))</f>
      </c>
      <c r="AJ183" s="6">
        <f>IF(ISBLANK(Alphabetisch!AJ222),"",ABS(MID(Alphabetisch!AJ222,2,2)))</f>
      </c>
      <c r="AK183" s="6">
        <f>IF(ISBLANK(Alphabetisch!AK222),"",ABS(MID(Alphabetisch!AK222,2,2)))</f>
      </c>
      <c r="AL183" s="6">
        <f>IF(ISBLANK(Alphabetisch!AL222),"",ABS(MID(Alphabetisch!AL222,2,2)))</f>
      </c>
      <c r="AM183" s="6">
        <f>IF(ISBLANK(Alphabetisch!AM222),"",ABS(MID(Alphabetisch!AM222,2,2)))</f>
      </c>
      <c r="AN183" s="6">
        <f>IF(ISBLANK(Alphabetisch!AN222),"",ABS(MID(Alphabetisch!AN222,2,2)))</f>
      </c>
      <c r="AO183" s="6">
        <f>IF(ISBLANK(Alphabetisch!AO222),"",ABS(MID(Alphabetisch!AO222,2,2)))</f>
      </c>
      <c r="AP183" s="6">
        <f t="shared" si="4"/>
        <v>3</v>
      </c>
      <c r="AQ183" s="6">
        <f t="shared" si="5"/>
        <v>133</v>
      </c>
    </row>
    <row r="184" spans="1:43" ht="12">
      <c r="A184" s="1" t="str">
        <f>Alphabetisch!A112</f>
        <v>Heinzer</v>
      </c>
      <c r="B184" s="1" t="str">
        <f>Alphabetisch!B112</f>
        <v>André</v>
      </c>
      <c r="C184" s="9" t="str">
        <f>Alphabetisch!C112</f>
        <v>80</v>
      </c>
      <c r="D184" s="1" t="str">
        <f>Alphabetisch!D112</f>
        <v>FSG Ried-Muotathal</v>
      </c>
      <c r="E184" s="6">
        <f>IF(ISBLANK(Alphabetisch!E112),"",ABS(MID(Alphabetisch!E112,2,2)))</f>
      </c>
      <c r="F184" s="6">
        <f>IF(ISBLANK(Alphabetisch!F112),"",ABS(MID(Alphabetisch!F112,2,2)))</f>
      </c>
      <c r="G184" s="6">
        <f>IF(ISBLANK(Alphabetisch!G112),"",ABS(MID(Alphabetisch!G112,2,2)))</f>
      </c>
      <c r="H184" s="6">
        <f>IF(ISBLANK(Alphabetisch!H112),"",ABS(MID(Alphabetisch!H112,2,2)))</f>
      </c>
      <c r="I184" s="6">
        <f>IF(ISBLANK(Alphabetisch!I112),"",ABS(MID(Alphabetisch!I112,2,2)))</f>
      </c>
      <c r="J184" s="6">
        <f>IF(ISBLANK(Alphabetisch!J112),"",ABS(MID(Alphabetisch!J112,2,2)))</f>
      </c>
      <c r="K184" s="6">
        <f>IF(ISBLANK(Alphabetisch!K112),"",ABS(MID(Alphabetisch!K112,2,2)))</f>
      </c>
      <c r="L184" s="6">
        <f>IF(ISBLANK(Alphabetisch!L112),"",ABS(MID(Alphabetisch!L112,2,2)))</f>
      </c>
      <c r="M184" s="6">
        <f>IF(ISBLANK(Alphabetisch!M112),"",ABS(MID(Alphabetisch!M112,2,2)))</f>
      </c>
      <c r="N184" s="6">
        <f>IF(ISBLANK(Alphabetisch!N112),"",ABS(MID(Alphabetisch!N112,2,2)))</f>
      </c>
      <c r="O184" s="6">
        <f>IF(ISBLANK(Alphabetisch!O112),"",ABS(MID(Alphabetisch!O112,2,2)))</f>
      </c>
      <c r="P184" s="6">
        <f>IF(ISBLANK(Alphabetisch!P112),"",ABS(MID(Alphabetisch!P112,2,2)))</f>
      </c>
      <c r="Q184" s="6">
        <f>IF(ISBLANK(Alphabetisch!Q112),"",ABS(MID(Alphabetisch!Q112,2,2)))</f>
      </c>
      <c r="R184" s="6">
        <f>IF(ISBLANK(Alphabetisch!R112),"",ABS(MID(Alphabetisch!R112,2,2)))</f>
      </c>
      <c r="S184" s="6">
        <f>IF(ISBLANK(Alphabetisch!S112),"",ABS(MID(Alphabetisch!S112,2,2)))</f>
      </c>
      <c r="T184" s="6">
        <f>IF(ISBLANK(Alphabetisch!T112),"",ABS(MID(Alphabetisch!T112,2,2)))</f>
      </c>
      <c r="U184" s="6">
        <f>IF(ISBLANK(Alphabetisch!U112),"",ABS(MID(Alphabetisch!U112,2,2)))</f>
      </c>
      <c r="V184" s="6">
        <f>IF(ISBLANK(Alphabetisch!V112),"",ABS(MID(Alphabetisch!V112,2,2)))</f>
        <v>48</v>
      </c>
      <c r="W184" s="6">
        <f>IF(ISBLANK(Alphabetisch!W112),"",ABS(MID(Alphabetisch!W112,2,2)))</f>
        <v>45</v>
      </c>
      <c r="X184" s="6">
        <f>IF(ISBLANK(Alphabetisch!X112),"",ABS(MID(Alphabetisch!X112,2,2)))</f>
        <v>43</v>
      </c>
      <c r="Y184" s="6">
        <f>IF(ISBLANK(Alphabetisch!Y112),"",ABS(MID(Alphabetisch!Y112,2,2)))</f>
      </c>
      <c r="Z184" s="6">
        <f>IF(ISBLANK(Alphabetisch!Z112),"",ABS(MID(Alphabetisch!Z112,2,2)))</f>
      </c>
      <c r="AA184" s="6">
        <f>IF(ISBLANK(Alphabetisch!AA112),"",ABS(MID(Alphabetisch!AA112,2,2)))</f>
      </c>
      <c r="AB184" s="6">
        <f>IF(ISBLANK(Alphabetisch!AB112),"",ABS(MID(Alphabetisch!AB112,2,2)))</f>
      </c>
      <c r="AC184" s="6">
        <f>IF(ISBLANK(Alphabetisch!AC112),"",ABS(MID(Alphabetisch!AC112,2,2)))</f>
      </c>
      <c r="AD184" s="6">
        <f>IF(ISBLANK(Alphabetisch!AD112),"",ABS(MID(Alphabetisch!AD112,2,2)))</f>
      </c>
      <c r="AE184" s="6">
        <f>IF(ISBLANK(Alphabetisch!AE112),"",ABS(MID(Alphabetisch!AE112,2,2)))</f>
      </c>
      <c r="AF184" s="6">
        <f>IF(ISBLANK(Alphabetisch!AF112),"",ABS(MID(Alphabetisch!AF112,2,2)))</f>
      </c>
      <c r="AG184" s="6">
        <f>IF(ISBLANK(Alphabetisch!AG112),"",ABS(MID(Alphabetisch!AG112,2,2)))</f>
      </c>
      <c r="AH184" s="6">
        <f>IF(ISBLANK(Alphabetisch!AH112),"",ABS(MID(Alphabetisch!AH112,2,2)))</f>
      </c>
      <c r="AI184" s="6">
        <f>IF(ISBLANK(Alphabetisch!AI112),"",ABS(MID(Alphabetisch!AI112,2,2)))</f>
      </c>
      <c r="AJ184" s="6">
        <f>IF(ISBLANK(Alphabetisch!AJ112),"",ABS(MID(Alphabetisch!AJ112,2,2)))</f>
      </c>
      <c r="AK184" s="6">
        <f>IF(ISBLANK(Alphabetisch!AK112),"",ABS(MID(Alphabetisch!AK112,2,2)))</f>
      </c>
      <c r="AL184" s="6">
        <f>IF(ISBLANK(Alphabetisch!AL112),"",ABS(MID(Alphabetisch!AL112,2,2)))</f>
      </c>
      <c r="AM184" s="6">
        <f>IF(ISBLANK(Alphabetisch!AM112),"",ABS(MID(Alphabetisch!AM112,2,2)))</f>
      </c>
      <c r="AN184" s="6">
        <f>IF(ISBLANK(Alphabetisch!AN112),"",ABS(MID(Alphabetisch!AN112,2,2)))</f>
      </c>
      <c r="AO184" s="6">
        <f>IF(ISBLANK(Alphabetisch!AO112),"",ABS(MID(Alphabetisch!AO112,2,2)))</f>
      </c>
      <c r="AP184" s="6">
        <f t="shared" si="4"/>
        <v>3</v>
      </c>
      <c r="AQ184" s="6">
        <f t="shared" si="5"/>
        <v>136</v>
      </c>
    </row>
    <row r="185" spans="1:43" ht="12">
      <c r="A185" s="1" t="str">
        <f>Alphabetisch!A108</f>
        <v>Hediger</v>
      </c>
      <c r="B185" s="1" t="str">
        <f>Alphabetisch!B108</f>
        <v>Otto</v>
      </c>
      <c r="C185" s="9" t="str">
        <f>Alphabetisch!C108</f>
        <v>28</v>
      </c>
      <c r="D185" s="1" t="str">
        <f>Alphabetisch!D108</f>
        <v>SG Muotathal</v>
      </c>
      <c r="E185" s="6">
        <f>IF(ISBLANK(Alphabetisch!E108),"",ABS(MID(Alphabetisch!E108,2,2)))</f>
      </c>
      <c r="F185" s="6">
        <f>IF(ISBLANK(Alphabetisch!F108),"",ABS(MID(Alphabetisch!F108,2,2)))</f>
      </c>
      <c r="G185" s="6">
        <f>IF(ISBLANK(Alphabetisch!G108),"",ABS(MID(Alphabetisch!G108,2,2)))</f>
      </c>
      <c r="H185" s="6">
        <f>IF(ISBLANK(Alphabetisch!H108),"",ABS(MID(Alphabetisch!H108,2,2)))</f>
      </c>
      <c r="I185" s="6">
        <f>IF(ISBLANK(Alphabetisch!I108),"",ABS(MID(Alphabetisch!I108,2,2)))</f>
      </c>
      <c r="J185" s="6">
        <f>IF(ISBLANK(Alphabetisch!J108),"",ABS(MID(Alphabetisch!J108,2,2)))</f>
      </c>
      <c r="K185" s="6">
        <f>IF(ISBLANK(Alphabetisch!K108),"",ABS(MID(Alphabetisch!K108,2,2)))</f>
      </c>
      <c r="L185" s="6">
        <f>IF(ISBLANK(Alphabetisch!L108),"",ABS(MID(Alphabetisch!L108,2,2)))</f>
      </c>
      <c r="M185" s="6">
        <f>IF(ISBLANK(Alphabetisch!M108),"",ABS(MID(Alphabetisch!M108,2,2)))</f>
      </c>
      <c r="N185" s="6">
        <f>IF(ISBLANK(Alphabetisch!N108),"",ABS(MID(Alphabetisch!N108,2,2)))</f>
      </c>
      <c r="O185" s="6">
        <f>IF(ISBLANK(Alphabetisch!O108),"",ABS(MID(Alphabetisch!O108,2,2)))</f>
      </c>
      <c r="P185" s="6">
        <f>IF(ISBLANK(Alphabetisch!P108),"",ABS(MID(Alphabetisch!P108,2,2)))</f>
        <v>45</v>
      </c>
      <c r="Q185" s="6">
        <f>IF(ISBLANK(Alphabetisch!Q108),"",ABS(MID(Alphabetisch!Q108,2,2)))</f>
        <v>49</v>
      </c>
      <c r="R185" s="6">
        <f>IF(ISBLANK(Alphabetisch!R108),"",ABS(MID(Alphabetisch!R108,2,2)))</f>
        <v>48</v>
      </c>
      <c r="S185" s="6">
        <f>IF(ISBLANK(Alphabetisch!S108),"",ABS(MID(Alphabetisch!S108,2,2)))</f>
      </c>
      <c r="T185" s="6">
        <f>IF(ISBLANK(Alphabetisch!T108),"",ABS(MID(Alphabetisch!T108,2,2)))</f>
      </c>
      <c r="U185" s="6">
        <f>IF(ISBLANK(Alphabetisch!U108),"",ABS(MID(Alphabetisch!U108,2,2)))</f>
      </c>
      <c r="V185" s="6">
        <f>IF(ISBLANK(Alphabetisch!V108),"",ABS(MID(Alphabetisch!V108,2,2)))</f>
      </c>
      <c r="W185" s="6">
        <f>IF(ISBLANK(Alphabetisch!W108),"",ABS(MID(Alphabetisch!W108,2,2)))</f>
      </c>
      <c r="X185" s="6">
        <f>IF(ISBLANK(Alphabetisch!X108),"",ABS(MID(Alphabetisch!X108,2,2)))</f>
      </c>
      <c r="Y185" s="6">
        <f>IF(ISBLANK(Alphabetisch!Y108),"",ABS(MID(Alphabetisch!Y108,2,2)))</f>
      </c>
      <c r="Z185" s="6">
        <f>IF(ISBLANK(Alphabetisch!Z108),"",ABS(MID(Alphabetisch!Z108,2,2)))</f>
      </c>
      <c r="AA185" s="6">
        <f>IF(ISBLANK(Alphabetisch!AA108),"",ABS(MID(Alphabetisch!AA108,2,2)))</f>
      </c>
      <c r="AB185" s="6">
        <f>IF(ISBLANK(Alphabetisch!AB108),"",ABS(MID(Alphabetisch!AB108,2,2)))</f>
      </c>
      <c r="AC185" s="6">
        <f>IF(ISBLANK(Alphabetisch!AC108),"",ABS(MID(Alphabetisch!AC108,2,2)))</f>
      </c>
      <c r="AD185" s="6">
        <f>IF(ISBLANK(Alphabetisch!AD108),"",ABS(MID(Alphabetisch!AD108,2,2)))</f>
      </c>
      <c r="AE185" s="6">
        <f>IF(ISBLANK(Alphabetisch!AE108),"",ABS(MID(Alphabetisch!AE108,2,2)))</f>
      </c>
      <c r="AF185" s="6">
        <f>IF(ISBLANK(Alphabetisch!AF108),"",ABS(MID(Alphabetisch!AF108,2,2)))</f>
      </c>
      <c r="AG185" s="6">
        <f>IF(ISBLANK(Alphabetisch!AG108),"",ABS(MID(Alphabetisch!AG108,2,2)))</f>
      </c>
      <c r="AH185" s="6">
        <f>IF(ISBLANK(Alphabetisch!AH108),"",ABS(MID(Alphabetisch!AH108,2,2)))</f>
      </c>
      <c r="AI185" s="6">
        <f>IF(ISBLANK(Alphabetisch!AI108),"",ABS(MID(Alphabetisch!AI108,2,2)))</f>
      </c>
      <c r="AJ185" s="6">
        <f>IF(ISBLANK(Alphabetisch!AJ108),"",ABS(MID(Alphabetisch!AJ108,2,2)))</f>
      </c>
      <c r="AK185" s="6">
        <f>IF(ISBLANK(Alphabetisch!AK108),"",ABS(MID(Alphabetisch!AK108,2,2)))</f>
      </c>
      <c r="AL185" s="6">
        <f>IF(ISBLANK(Alphabetisch!AL108),"",ABS(MID(Alphabetisch!AL108,2,2)))</f>
      </c>
      <c r="AM185" s="6">
        <f>IF(ISBLANK(Alphabetisch!AM108),"",ABS(MID(Alphabetisch!AM108,2,2)))</f>
      </c>
      <c r="AN185" s="6">
        <f>IF(ISBLANK(Alphabetisch!AN108),"",ABS(MID(Alphabetisch!AN108,2,2)))</f>
      </c>
      <c r="AO185" s="6">
        <f>IF(ISBLANK(Alphabetisch!AO108),"",ABS(MID(Alphabetisch!AO108,2,2)))</f>
      </c>
      <c r="AP185" s="6">
        <f t="shared" si="4"/>
        <v>3</v>
      </c>
      <c r="AQ185" s="6">
        <f t="shared" si="5"/>
        <v>142</v>
      </c>
    </row>
    <row r="186" spans="1:43" ht="12">
      <c r="A186" s="1" t="str">
        <f>Alphabetisch!A104</f>
        <v>Gwerder</v>
      </c>
      <c r="B186" s="1" t="str">
        <f>Alphabetisch!B104</f>
        <v>Walter</v>
      </c>
      <c r="C186" s="9">
        <f>Alphabetisch!C104</f>
        <v>43</v>
      </c>
      <c r="D186" s="1" t="str">
        <f>Alphabetisch!D104</f>
        <v>SG Muotathal</v>
      </c>
      <c r="E186" s="6">
        <f>IF(ISBLANK(Alphabetisch!E104),"",ABS(MID(Alphabetisch!E104,2,2)))</f>
        <v>15</v>
      </c>
      <c r="F186" s="6">
        <f>IF(ISBLANK(Alphabetisch!F104),"",ABS(MID(Alphabetisch!F104,2,2)))</f>
        <v>8</v>
      </c>
      <c r="G186" s="6">
        <f>IF(ISBLANK(Alphabetisch!G104),"",ABS(MID(Alphabetisch!G104,2,2)))</f>
      </c>
      <c r="H186" s="6">
        <f>IF(ISBLANK(Alphabetisch!H104),"",ABS(MID(Alphabetisch!H104,2,2)))</f>
      </c>
      <c r="I186" s="6">
        <f>IF(ISBLANK(Alphabetisch!I104),"",ABS(MID(Alphabetisch!I104,2,2)))</f>
      </c>
      <c r="J186" s="6">
        <f>IF(ISBLANK(Alphabetisch!J104),"",ABS(MID(Alphabetisch!J104,2,2)))</f>
      </c>
      <c r="K186" s="6">
        <f>IF(ISBLANK(Alphabetisch!K104),"",ABS(MID(Alphabetisch!K104,2,2)))</f>
      </c>
      <c r="L186" s="6">
        <f>IF(ISBLANK(Alphabetisch!L104),"",ABS(MID(Alphabetisch!L104,2,2)))</f>
      </c>
      <c r="M186" s="6">
        <f>IF(ISBLANK(Alphabetisch!M104),"",ABS(MID(Alphabetisch!M104,2,2)))</f>
      </c>
      <c r="N186" s="6">
        <f>IF(ISBLANK(Alphabetisch!N104),"",ABS(MID(Alphabetisch!N104,2,2)))</f>
      </c>
      <c r="O186" s="6">
        <f>IF(ISBLANK(Alphabetisch!O104),"",ABS(MID(Alphabetisch!O104,2,2)))</f>
      </c>
      <c r="P186" s="6">
        <f>IF(ISBLANK(Alphabetisch!P104),"",ABS(MID(Alphabetisch!P104,2,2)))</f>
      </c>
      <c r="Q186" s="6">
        <f>IF(ISBLANK(Alphabetisch!Q104),"",ABS(MID(Alphabetisch!Q104,2,2)))</f>
      </c>
      <c r="R186" s="6">
        <f>IF(ISBLANK(Alphabetisch!R104),"",ABS(MID(Alphabetisch!R104,2,2)))</f>
      </c>
      <c r="S186" s="6">
        <f>IF(ISBLANK(Alphabetisch!S104),"",ABS(MID(Alphabetisch!S104,2,2)))</f>
      </c>
      <c r="T186" s="6">
        <f>IF(ISBLANK(Alphabetisch!T104),"",ABS(MID(Alphabetisch!T104,2,2)))</f>
      </c>
      <c r="U186" s="6">
        <f>IF(ISBLANK(Alphabetisch!U104),"",ABS(MID(Alphabetisch!U104,2,2)))</f>
      </c>
      <c r="V186" s="6">
        <f>IF(ISBLANK(Alphabetisch!V104),"",ABS(MID(Alphabetisch!V104,2,2)))</f>
      </c>
      <c r="W186" s="6">
        <f>IF(ISBLANK(Alphabetisch!W104),"",ABS(MID(Alphabetisch!W104,2,2)))</f>
      </c>
      <c r="X186" s="6">
        <f>IF(ISBLANK(Alphabetisch!X104),"",ABS(MID(Alphabetisch!X104,2,2)))</f>
      </c>
      <c r="Y186" s="6">
        <f>IF(ISBLANK(Alphabetisch!Y104),"",ABS(MID(Alphabetisch!Y104,2,2)))</f>
      </c>
      <c r="Z186" s="6">
        <f>IF(ISBLANK(Alphabetisch!Z104),"",ABS(MID(Alphabetisch!Z104,2,2)))</f>
      </c>
      <c r="AA186" s="6">
        <f>IF(ISBLANK(Alphabetisch!AA104),"",ABS(MID(Alphabetisch!AA104,2,2)))</f>
      </c>
      <c r="AB186" s="6">
        <f>IF(ISBLANK(Alphabetisch!AB104),"",ABS(MID(Alphabetisch!AB104,2,2)))</f>
      </c>
      <c r="AC186" s="6">
        <f>IF(ISBLANK(Alphabetisch!AC104),"",ABS(MID(Alphabetisch!AC104,2,2)))</f>
      </c>
      <c r="AD186" s="6">
        <f>IF(ISBLANK(Alphabetisch!AD104),"",ABS(MID(Alphabetisch!AD104,2,2)))</f>
      </c>
      <c r="AE186" s="6">
        <f>IF(ISBLANK(Alphabetisch!AE104),"",ABS(MID(Alphabetisch!AE104,2,2)))</f>
      </c>
      <c r="AF186" s="6">
        <f>IF(ISBLANK(Alphabetisch!AF104),"",ABS(MID(Alphabetisch!AF104,2,2)))</f>
      </c>
      <c r="AG186" s="6">
        <f>IF(ISBLANK(Alphabetisch!AG104),"",ABS(MID(Alphabetisch!AG104,2,2)))</f>
      </c>
      <c r="AH186" s="6">
        <f>IF(ISBLANK(Alphabetisch!AH104),"",ABS(MID(Alphabetisch!AH104,2,2)))</f>
      </c>
      <c r="AI186" s="6">
        <f>IF(ISBLANK(Alphabetisch!AI104),"",ABS(MID(Alphabetisch!AI104,2,2)))</f>
      </c>
      <c r="AJ186" s="6">
        <f>IF(ISBLANK(Alphabetisch!AJ104),"",ABS(MID(Alphabetisch!AJ104,2,2)))</f>
      </c>
      <c r="AK186" s="6">
        <f>IF(ISBLANK(Alphabetisch!AK104),"",ABS(MID(Alphabetisch!AK104,2,2)))</f>
      </c>
      <c r="AL186" s="6">
        <f>IF(ISBLANK(Alphabetisch!AL104),"",ABS(MID(Alphabetisch!AL104,2,2)))</f>
      </c>
      <c r="AM186" s="6">
        <f>IF(ISBLANK(Alphabetisch!AM104),"",ABS(MID(Alphabetisch!AM104,2,2)))</f>
      </c>
      <c r="AN186" s="6">
        <f>IF(ISBLANK(Alphabetisch!AN104),"",ABS(MID(Alphabetisch!AN104,2,2)))</f>
      </c>
      <c r="AO186" s="6">
        <f>IF(ISBLANK(Alphabetisch!AO104),"",ABS(MID(Alphabetisch!AO104,2,2)))</f>
      </c>
      <c r="AP186" s="6">
        <f t="shared" si="4"/>
        <v>2</v>
      </c>
      <c r="AQ186" s="6">
        <f t="shared" si="5"/>
        <v>23</v>
      </c>
    </row>
    <row r="187" spans="1:43" ht="12">
      <c r="A187" s="1" t="str">
        <f>Alphabetisch!A85</f>
        <v>Gwerder</v>
      </c>
      <c r="B187" s="1" t="str">
        <f>Alphabetisch!B85</f>
        <v>Hans</v>
      </c>
      <c r="C187" s="9" t="str">
        <f>Alphabetisch!C85</f>
        <v>54</v>
      </c>
      <c r="D187" s="1" t="str">
        <f>Alphabetisch!D85</f>
        <v>FSG Ried-Muotathal</v>
      </c>
      <c r="E187" s="6">
        <f>IF(ISBLANK(Alphabetisch!E85),"",ABS(MID(Alphabetisch!E85,2,2)))</f>
      </c>
      <c r="F187" s="6">
        <f>IF(ISBLANK(Alphabetisch!F85),"",ABS(MID(Alphabetisch!F85,2,2)))</f>
      </c>
      <c r="G187" s="6">
        <f>IF(ISBLANK(Alphabetisch!G85),"",ABS(MID(Alphabetisch!G85,2,2)))</f>
      </c>
      <c r="H187" s="6">
        <f>IF(ISBLANK(Alphabetisch!H85),"",ABS(MID(Alphabetisch!H85,2,2)))</f>
      </c>
      <c r="I187" s="6">
        <f>IF(ISBLANK(Alphabetisch!I85),"",ABS(MID(Alphabetisch!I85,2,2)))</f>
      </c>
      <c r="J187" s="6">
        <f>IF(ISBLANK(Alphabetisch!J85),"",ABS(MID(Alphabetisch!J85,2,2)))</f>
      </c>
      <c r="K187" s="6">
        <f>IF(ISBLANK(Alphabetisch!K85),"",ABS(MID(Alphabetisch!K85,2,2)))</f>
      </c>
      <c r="L187" s="6">
        <f>IF(ISBLANK(Alphabetisch!L85),"",ABS(MID(Alphabetisch!L85,2,2)))</f>
      </c>
      <c r="M187" s="6">
        <f>IF(ISBLANK(Alphabetisch!M85),"",ABS(MID(Alphabetisch!M85,2,2)))</f>
        <v>9</v>
      </c>
      <c r="N187" s="6">
        <f>IF(ISBLANK(Alphabetisch!N85),"",ABS(MID(Alphabetisch!N85,2,2)))</f>
        <v>14</v>
      </c>
      <c r="O187" s="6">
        <f>IF(ISBLANK(Alphabetisch!O85),"",ABS(MID(Alphabetisch!O85,2,2)))</f>
      </c>
      <c r="P187" s="6">
        <f>IF(ISBLANK(Alphabetisch!P85),"",ABS(MID(Alphabetisch!P85,2,2)))</f>
      </c>
      <c r="Q187" s="6">
        <f>IF(ISBLANK(Alphabetisch!Q85),"",ABS(MID(Alphabetisch!Q85,2,2)))</f>
      </c>
      <c r="R187" s="6">
        <f>IF(ISBLANK(Alphabetisch!R85),"",ABS(MID(Alphabetisch!R85,2,2)))</f>
      </c>
      <c r="S187" s="6">
        <f>IF(ISBLANK(Alphabetisch!S85),"",ABS(MID(Alphabetisch!S85,2,2)))</f>
      </c>
      <c r="T187" s="6">
        <f>IF(ISBLANK(Alphabetisch!T85),"",ABS(MID(Alphabetisch!T85,2,2)))</f>
      </c>
      <c r="U187" s="6">
        <f>IF(ISBLANK(Alphabetisch!U85),"",ABS(MID(Alphabetisch!U85,2,2)))</f>
      </c>
      <c r="V187" s="6">
        <f>IF(ISBLANK(Alphabetisch!V85),"",ABS(MID(Alphabetisch!V85,2,2)))</f>
      </c>
      <c r="W187" s="6">
        <f>IF(ISBLANK(Alphabetisch!W85),"",ABS(MID(Alphabetisch!W85,2,2)))</f>
      </c>
      <c r="X187" s="6">
        <f>IF(ISBLANK(Alphabetisch!X85),"",ABS(MID(Alphabetisch!X85,2,2)))</f>
      </c>
      <c r="Y187" s="6">
        <f>IF(ISBLANK(Alphabetisch!Y85),"",ABS(MID(Alphabetisch!Y85,2,2)))</f>
      </c>
      <c r="Z187" s="6">
        <f>IF(ISBLANK(Alphabetisch!Z85),"",ABS(MID(Alphabetisch!Z85,2,2)))</f>
      </c>
      <c r="AA187" s="6">
        <f>IF(ISBLANK(Alphabetisch!AA85),"",ABS(MID(Alphabetisch!AA85,2,2)))</f>
      </c>
      <c r="AB187" s="6">
        <f>IF(ISBLANK(Alphabetisch!AB85),"",ABS(MID(Alphabetisch!AB85,2,2)))</f>
      </c>
      <c r="AC187" s="6">
        <f>IF(ISBLANK(Alphabetisch!AC85),"",ABS(MID(Alphabetisch!AC85,2,2)))</f>
      </c>
      <c r="AD187" s="6">
        <f>IF(ISBLANK(Alphabetisch!AD85),"",ABS(MID(Alphabetisch!AD85,2,2)))</f>
      </c>
      <c r="AE187" s="6">
        <f>IF(ISBLANK(Alphabetisch!AE85),"",ABS(MID(Alphabetisch!AE85,2,2)))</f>
      </c>
      <c r="AF187" s="6">
        <f>IF(ISBLANK(Alphabetisch!AF85),"",ABS(MID(Alphabetisch!AF85,2,2)))</f>
      </c>
      <c r="AG187" s="6">
        <f>IF(ISBLANK(Alphabetisch!AG85),"",ABS(MID(Alphabetisch!AG85,2,2)))</f>
      </c>
      <c r="AH187" s="6">
        <f>IF(ISBLANK(Alphabetisch!AH85),"",ABS(MID(Alphabetisch!AH85,2,2)))</f>
      </c>
      <c r="AI187" s="6">
        <f>IF(ISBLANK(Alphabetisch!AI85),"",ABS(MID(Alphabetisch!AI85,2,2)))</f>
      </c>
      <c r="AJ187" s="6">
        <f>IF(ISBLANK(Alphabetisch!AJ85),"",ABS(MID(Alphabetisch!AJ85,2,2)))</f>
      </c>
      <c r="AK187" s="6">
        <f>IF(ISBLANK(Alphabetisch!AK85),"",ABS(MID(Alphabetisch!AK85,2,2)))</f>
      </c>
      <c r="AL187" s="6">
        <f>IF(ISBLANK(Alphabetisch!AL85),"",ABS(MID(Alphabetisch!AL85,2,2)))</f>
      </c>
      <c r="AM187" s="6">
        <f>IF(ISBLANK(Alphabetisch!AM85),"",ABS(MID(Alphabetisch!AM85,2,2)))</f>
      </c>
      <c r="AN187" s="6">
        <f>IF(ISBLANK(Alphabetisch!AN85),"",ABS(MID(Alphabetisch!AN85,2,2)))</f>
      </c>
      <c r="AO187" s="6">
        <f>IF(ISBLANK(Alphabetisch!AO85),"",ABS(MID(Alphabetisch!AO85,2,2)))</f>
      </c>
      <c r="AP187" s="6">
        <f t="shared" si="4"/>
        <v>2</v>
      </c>
      <c r="AQ187" s="6">
        <f t="shared" si="5"/>
        <v>23</v>
      </c>
    </row>
    <row r="188" spans="1:43" ht="12">
      <c r="A188" s="1" t="str">
        <f>Alphabetisch!A158</f>
        <v>Jann</v>
      </c>
      <c r="B188" s="1" t="str">
        <f>Alphabetisch!B158</f>
        <v>Daniel</v>
      </c>
      <c r="C188" s="9" t="str">
        <f>Alphabetisch!C158</f>
        <v>68</v>
      </c>
      <c r="D188" s="1" t="str">
        <f>Alphabetisch!D158</f>
        <v>FSG Ried-Muotathal</v>
      </c>
      <c r="E188" s="6">
        <f>IF(ISBLANK(Alphabetisch!E158),"",ABS(MID(Alphabetisch!E158,2,2)))</f>
      </c>
      <c r="F188" s="6">
        <f>IF(ISBLANK(Alphabetisch!F158),"",ABS(MID(Alphabetisch!F158,2,2)))</f>
      </c>
      <c r="G188" s="6">
        <f>IF(ISBLANK(Alphabetisch!G158),"",ABS(MID(Alphabetisch!G158,2,2)))</f>
      </c>
      <c r="H188" s="6">
        <f>IF(ISBLANK(Alphabetisch!H158),"",ABS(MID(Alphabetisch!H158,2,2)))</f>
      </c>
      <c r="I188" s="6">
        <f>IF(ISBLANK(Alphabetisch!I158),"",ABS(MID(Alphabetisch!I158,2,2)))</f>
      </c>
      <c r="J188" s="6">
        <f>IF(ISBLANK(Alphabetisch!J158),"",ABS(MID(Alphabetisch!J158,2,2)))</f>
      </c>
      <c r="K188" s="6">
        <f>IF(ISBLANK(Alphabetisch!K158),"",ABS(MID(Alphabetisch!K158,2,2)))</f>
        <v>12</v>
      </c>
      <c r="L188" s="6">
        <f>IF(ISBLANK(Alphabetisch!L158),"",ABS(MID(Alphabetisch!L158,2,2)))</f>
        <v>21</v>
      </c>
      <c r="M188" s="6">
        <f>IF(ISBLANK(Alphabetisch!M158),"",ABS(MID(Alphabetisch!M158,2,2)))</f>
      </c>
      <c r="N188" s="6">
        <f>IF(ISBLANK(Alphabetisch!N158),"",ABS(MID(Alphabetisch!N158,2,2)))</f>
      </c>
      <c r="O188" s="6">
        <f>IF(ISBLANK(Alphabetisch!O158),"",ABS(MID(Alphabetisch!O158,2,2)))</f>
      </c>
      <c r="P188" s="6">
        <f>IF(ISBLANK(Alphabetisch!P158),"",ABS(MID(Alphabetisch!P158,2,2)))</f>
      </c>
      <c r="Q188" s="6">
        <f>IF(ISBLANK(Alphabetisch!Q158),"",ABS(MID(Alphabetisch!Q158,2,2)))</f>
      </c>
      <c r="R188" s="6">
        <f>IF(ISBLANK(Alphabetisch!R158),"",ABS(MID(Alphabetisch!R158,2,2)))</f>
      </c>
      <c r="S188" s="6">
        <f>IF(ISBLANK(Alphabetisch!S158),"",ABS(MID(Alphabetisch!S158,2,2)))</f>
      </c>
      <c r="T188" s="6">
        <f>IF(ISBLANK(Alphabetisch!T158),"",ABS(MID(Alphabetisch!T158,2,2)))</f>
      </c>
      <c r="U188" s="6">
        <f>IF(ISBLANK(Alphabetisch!U158),"",ABS(MID(Alphabetisch!U158,2,2)))</f>
      </c>
      <c r="V188" s="6">
        <f>IF(ISBLANK(Alphabetisch!V158),"",ABS(MID(Alphabetisch!V158,2,2)))</f>
      </c>
      <c r="W188" s="6">
        <f>IF(ISBLANK(Alphabetisch!W158),"",ABS(MID(Alphabetisch!W158,2,2)))</f>
      </c>
      <c r="X188" s="6">
        <f>IF(ISBLANK(Alphabetisch!X158),"",ABS(MID(Alphabetisch!X158,2,2)))</f>
      </c>
      <c r="Y188" s="6">
        <f>IF(ISBLANK(Alphabetisch!Y158),"",ABS(MID(Alphabetisch!Y158,2,2)))</f>
      </c>
      <c r="Z188" s="6">
        <f>IF(ISBLANK(Alphabetisch!Z158),"",ABS(MID(Alphabetisch!Z158,2,2)))</f>
      </c>
      <c r="AA188" s="6">
        <f>IF(ISBLANK(Alphabetisch!AA158),"",ABS(MID(Alphabetisch!AA158,2,2)))</f>
      </c>
      <c r="AB188" s="6">
        <f>IF(ISBLANK(Alphabetisch!AB158),"",ABS(MID(Alphabetisch!AB158,2,2)))</f>
      </c>
      <c r="AC188" s="6">
        <f>IF(ISBLANK(Alphabetisch!AC158),"",ABS(MID(Alphabetisch!AC158,2,2)))</f>
      </c>
      <c r="AD188" s="6">
        <f>IF(ISBLANK(Alphabetisch!AD158),"",ABS(MID(Alphabetisch!AD158,2,2)))</f>
      </c>
      <c r="AE188" s="6">
        <f>IF(ISBLANK(Alphabetisch!AE158),"",ABS(MID(Alphabetisch!AE158,2,2)))</f>
      </c>
      <c r="AF188" s="6">
        <f>IF(ISBLANK(Alphabetisch!AF158),"",ABS(MID(Alphabetisch!AF158,2,2)))</f>
      </c>
      <c r="AG188" s="6">
        <f>IF(ISBLANK(Alphabetisch!AG158),"",ABS(MID(Alphabetisch!AG158,2,2)))</f>
      </c>
      <c r="AH188" s="6">
        <f>IF(ISBLANK(Alphabetisch!AH158),"",ABS(MID(Alphabetisch!AH158,2,2)))</f>
      </c>
      <c r="AI188" s="6">
        <f>IF(ISBLANK(Alphabetisch!AI158),"",ABS(MID(Alphabetisch!AI158,2,2)))</f>
      </c>
      <c r="AJ188" s="6">
        <f>IF(ISBLANK(Alphabetisch!AJ158),"",ABS(MID(Alphabetisch!AJ158,2,2)))</f>
      </c>
      <c r="AK188" s="6">
        <f>IF(ISBLANK(Alphabetisch!AK158),"",ABS(MID(Alphabetisch!AK158,2,2)))</f>
      </c>
      <c r="AL188" s="6">
        <f>IF(ISBLANK(Alphabetisch!AL158),"",ABS(MID(Alphabetisch!AL158,2,2)))</f>
      </c>
      <c r="AM188" s="6">
        <f>IF(ISBLANK(Alphabetisch!AM158),"",ABS(MID(Alphabetisch!AM158,2,2)))</f>
      </c>
      <c r="AN188" s="6">
        <f>IF(ISBLANK(Alphabetisch!AN158),"",ABS(MID(Alphabetisch!AN158,2,2)))</f>
      </c>
      <c r="AO188" s="6">
        <f>IF(ISBLANK(Alphabetisch!AO158),"",ABS(MID(Alphabetisch!AO158,2,2)))</f>
      </c>
      <c r="AP188" s="6">
        <f t="shared" si="4"/>
        <v>2</v>
      </c>
      <c r="AQ188" s="6">
        <f t="shared" si="5"/>
        <v>33</v>
      </c>
    </row>
    <row r="189" spans="1:43" ht="12">
      <c r="A189" s="1" t="str">
        <f>Alphabetisch!A237</f>
        <v>Suter</v>
      </c>
      <c r="B189" s="1" t="str">
        <f>Alphabetisch!B237</f>
        <v>Franz</v>
      </c>
      <c r="C189" s="9" t="str">
        <f>Alphabetisch!C237</f>
        <v>42</v>
      </c>
      <c r="D189" s="1" t="str">
        <f>Alphabetisch!D237</f>
        <v>MSV Bisisthal</v>
      </c>
      <c r="E189" s="6">
        <f>IF(ISBLANK(Alphabetisch!E237),"",ABS(MID(Alphabetisch!E237,2,2)))</f>
      </c>
      <c r="F189" s="6">
        <f>IF(ISBLANK(Alphabetisch!F237),"",ABS(MID(Alphabetisch!F237,2,2)))</f>
      </c>
      <c r="G189" s="6">
        <f>IF(ISBLANK(Alphabetisch!G237),"",ABS(MID(Alphabetisch!G237,2,2)))</f>
      </c>
      <c r="H189" s="6">
        <f>IF(ISBLANK(Alphabetisch!H237),"",ABS(MID(Alphabetisch!H237,2,2)))</f>
      </c>
      <c r="I189" s="6">
        <f>IF(ISBLANK(Alphabetisch!I237),"",ABS(MID(Alphabetisch!I237,2,2)))</f>
      </c>
      <c r="J189" s="6">
        <f>IF(ISBLANK(Alphabetisch!J237),"",ABS(MID(Alphabetisch!J237,2,2)))</f>
      </c>
      <c r="K189" s="6">
        <f>IF(ISBLANK(Alphabetisch!K237),"",ABS(MID(Alphabetisch!K237,2,2)))</f>
      </c>
      <c r="L189" s="6">
        <f>IF(ISBLANK(Alphabetisch!L237),"",ABS(MID(Alphabetisch!L237,2,2)))</f>
        <v>35</v>
      </c>
      <c r="M189" s="6">
        <f>IF(ISBLANK(Alphabetisch!M237),"",ABS(MID(Alphabetisch!M237,2,2)))</f>
        <v>7</v>
      </c>
      <c r="N189" s="6">
        <f>IF(ISBLANK(Alphabetisch!N237),"",ABS(MID(Alphabetisch!N237,2,2)))</f>
      </c>
      <c r="O189" s="6">
        <f>IF(ISBLANK(Alphabetisch!O237),"",ABS(MID(Alphabetisch!O237,2,2)))</f>
      </c>
      <c r="P189" s="6">
        <f>IF(ISBLANK(Alphabetisch!P237),"",ABS(MID(Alphabetisch!P237,2,2)))</f>
      </c>
      <c r="Q189" s="6">
        <f>IF(ISBLANK(Alphabetisch!Q237),"",ABS(MID(Alphabetisch!Q237,2,2)))</f>
      </c>
      <c r="R189" s="6">
        <f>IF(ISBLANK(Alphabetisch!R237),"",ABS(MID(Alphabetisch!R237,2,2)))</f>
      </c>
      <c r="S189" s="6">
        <f>IF(ISBLANK(Alphabetisch!S237),"",ABS(MID(Alphabetisch!S237,2,2)))</f>
      </c>
      <c r="T189" s="6">
        <f>IF(ISBLANK(Alphabetisch!T237),"",ABS(MID(Alphabetisch!T237,2,2)))</f>
      </c>
      <c r="U189" s="6">
        <f>IF(ISBLANK(Alphabetisch!U237),"",ABS(MID(Alphabetisch!U237,2,2)))</f>
      </c>
      <c r="V189" s="6">
        <f>IF(ISBLANK(Alphabetisch!V237),"",ABS(MID(Alphabetisch!V237,2,2)))</f>
      </c>
      <c r="W189" s="6">
        <f>IF(ISBLANK(Alphabetisch!W237),"",ABS(MID(Alphabetisch!W237,2,2)))</f>
      </c>
      <c r="X189" s="6">
        <f>IF(ISBLANK(Alphabetisch!X237),"",ABS(MID(Alphabetisch!X237,2,2)))</f>
      </c>
      <c r="Y189" s="6">
        <f>IF(ISBLANK(Alphabetisch!Y237),"",ABS(MID(Alphabetisch!Y237,2,2)))</f>
      </c>
      <c r="Z189" s="6">
        <f>IF(ISBLANK(Alphabetisch!Z237),"",ABS(MID(Alphabetisch!Z237,2,2)))</f>
      </c>
      <c r="AA189" s="6">
        <f>IF(ISBLANK(Alphabetisch!AA237),"",ABS(MID(Alphabetisch!AA237,2,2)))</f>
      </c>
      <c r="AB189" s="6">
        <f>IF(ISBLANK(Alphabetisch!AB237),"",ABS(MID(Alphabetisch!AB237,2,2)))</f>
      </c>
      <c r="AC189" s="6">
        <f>IF(ISBLANK(Alphabetisch!AC237),"",ABS(MID(Alphabetisch!AC237,2,2)))</f>
      </c>
      <c r="AD189" s="6">
        <f>IF(ISBLANK(Alphabetisch!AD237),"",ABS(MID(Alphabetisch!AD237,2,2)))</f>
      </c>
      <c r="AE189" s="6">
        <f>IF(ISBLANK(Alphabetisch!AE237),"",ABS(MID(Alphabetisch!AE237,2,2)))</f>
      </c>
      <c r="AF189" s="6">
        <f>IF(ISBLANK(Alphabetisch!AF237),"",ABS(MID(Alphabetisch!AF237,2,2)))</f>
      </c>
      <c r="AG189" s="6">
        <f>IF(ISBLANK(Alphabetisch!AG237),"",ABS(MID(Alphabetisch!AG237,2,2)))</f>
      </c>
      <c r="AH189" s="6">
        <f>IF(ISBLANK(Alphabetisch!AH237),"",ABS(MID(Alphabetisch!AH237,2,2)))</f>
      </c>
      <c r="AI189" s="6">
        <f>IF(ISBLANK(Alphabetisch!AI237),"",ABS(MID(Alphabetisch!AI237,2,2)))</f>
      </c>
      <c r="AJ189" s="6">
        <f>IF(ISBLANK(Alphabetisch!AJ237),"",ABS(MID(Alphabetisch!AJ237,2,2)))</f>
      </c>
      <c r="AK189" s="6">
        <f>IF(ISBLANK(Alphabetisch!AK237),"",ABS(MID(Alphabetisch!AK237,2,2)))</f>
      </c>
      <c r="AL189" s="6">
        <f>IF(ISBLANK(Alphabetisch!AL237),"",ABS(MID(Alphabetisch!AL237,2,2)))</f>
      </c>
      <c r="AM189" s="6">
        <f>IF(ISBLANK(Alphabetisch!AM237),"",ABS(MID(Alphabetisch!AM237,2,2)))</f>
      </c>
      <c r="AN189" s="6">
        <f>IF(ISBLANK(Alphabetisch!AN237),"",ABS(MID(Alphabetisch!AN237,2,2)))</f>
      </c>
      <c r="AO189" s="6">
        <f>IF(ISBLANK(Alphabetisch!AO237),"",ABS(MID(Alphabetisch!AO237,2,2)))</f>
      </c>
      <c r="AP189" s="6">
        <f t="shared" si="4"/>
        <v>2</v>
      </c>
      <c r="AQ189" s="6">
        <f t="shared" si="5"/>
        <v>42</v>
      </c>
    </row>
    <row r="190" spans="1:43" ht="12">
      <c r="A190" s="1" t="str">
        <f>Alphabetisch!A225</f>
        <v>Suter</v>
      </c>
      <c r="B190" s="1" t="str">
        <f>Alphabetisch!B225</f>
        <v>Adolf</v>
      </c>
      <c r="C190" s="9" t="str">
        <f>Alphabetisch!C225</f>
        <v>30</v>
      </c>
      <c r="D190" s="1" t="str">
        <f>Alphabetisch!D225</f>
        <v>SG Muotathal</v>
      </c>
      <c r="E190" s="6">
        <f>IF(ISBLANK(Alphabetisch!E225),"",ABS(MID(Alphabetisch!E225,2,2)))</f>
        <v>16</v>
      </c>
      <c r="F190" s="6">
        <f>IF(ISBLANK(Alphabetisch!F225),"",ABS(MID(Alphabetisch!F225,2,2)))</f>
      </c>
      <c r="G190" s="6">
        <f>IF(ISBLANK(Alphabetisch!G225),"",ABS(MID(Alphabetisch!G225,2,2)))</f>
        <v>31</v>
      </c>
      <c r="H190" s="6">
        <f>IF(ISBLANK(Alphabetisch!H225),"",ABS(MID(Alphabetisch!H225,2,2)))</f>
      </c>
      <c r="I190" s="6">
        <f>IF(ISBLANK(Alphabetisch!I225),"",ABS(MID(Alphabetisch!I225,2,2)))</f>
      </c>
      <c r="J190" s="6">
        <f>IF(ISBLANK(Alphabetisch!J225),"",ABS(MID(Alphabetisch!J225,2,2)))</f>
      </c>
      <c r="K190" s="6">
        <f>IF(ISBLANK(Alphabetisch!K225),"",ABS(MID(Alphabetisch!K225,2,2)))</f>
      </c>
      <c r="L190" s="6">
        <f>IF(ISBLANK(Alphabetisch!L225),"",ABS(MID(Alphabetisch!L225,2,2)))</f>
      </c>
      <c r="M190" s="6">
        <f>IF(ISBLANK(Alphabetisch!M225),"",ABS(MID(Alphabetisch!M225,2,2)))</f>
      </c>
      <c r="N190" s="6">
        <f>IF(ISBLANK(Alphabetisch!N225),"",ABS(MID(Alphabetisch!N225,2,2)))</f>
      </c>
      <c r="O190" s="6">
        <f>IF(ISBLANK(Alphabetisch!O225),"",ABS(MID(Alphabetisch!O225,2,2)))</f>
      </c>
      <c r="P190" s="6">
        <f>IF(ISBLANK(Alphabetisch!P225),"",ABS(MID(Alphabetisch!P225,2,2)))</f>
      </c>
      <c r="Q190" s="6">
        <f>IF(ISBLANK(Alphabetisch!Q225),"",ABS(MID(Alphabetisch!Q225,2,2)))</f>
      </c>
      <c r="R190" s="6">
        <f>IF(ISBLANK(Alphabetisch!R225),"",ABS(MID(Alphabetisch!R225,2,2)))</f>
      </c>
      <c r="S190" s="6">
        <f>IF(ISBLANK(Alphabetisch!S225),"",ABS(MID(Alphabetisch!S225,2,2)))</f>
      </c>
      <c r="T190" s="6">
        <f>IF(ISBLANK(Alphabetisch!T225),"",ABS(MID(Alphabetisch!T225,2,2)))</f>
      </c>
      <c r="U190" s="6">
        <f>IF(ISBLANK(Alphabetisch!U225),"",ABS(MID(Alphabetisch!U225,2,2)))</f>
      </c>
      <c r="V190" s="6">
        <f>IF(ISBLANK(Alphabetisch!V225),"",ABS(MID(Alphabetisch!V225,2,2)))</f>
      </c>
      <c r="W190" s="6">
        <f>IF(ISBLANK(Alphabetisch!W225),"",ABS(MID(Alphabetisch!W225,2,2)))</f>
      </c>
      <c r="X190" s="6">
        <f>IF(ISBLANK(Alphabetisch!X225),"",ABS(MID(Alphabetisch!X225,2,2)))</f>
      </c>
      <c r="Y190" s="6">
        <f>IF(ISBLANK(Alphabetisch!Y225),"",ABS(MID(Alphabetisch!Y225,2,2)))</f>
      </c>
      <c r="Z190" s="6">
        <f>IF(ISBLANK(Alphabetisch!Z225),"",ABS(MID(Alphabetisch!Z225,2,2)))</f>
      </c>
      <c r="AA190" s="6">
        <f>IF(ISBLANK(Alphabetisch!AA225),"",ABS(MID(Alphabetisch!AA225,2,2)))</f>
      </c>
      <c r="AB190" s="6">
        <f>IF(ISBLANK(Alphabetisch!AB225),"",ABS(MID(Alphabetisch!AB225,2,2)))</f>
      </c>
      <c r="AC190" s="6">
        <f>IF(ISBLANK(Alphabetisch!AC225),"",ABS(MID(Alphabetisch!AC225,2,2)))</f>
      </c>
      <c r="AD190" s="6">
        <f>IF(ISBLANK(Alphabetisch!AD225),"",ABS(MID(Alphabetisch!AD225,2,2)))</f>
      </c>
      <c r="AE190" s="6">
        <f>IF(ISBLANK(Alphabetisch!AE225),"",ABS(MID(Alphabetisch!AE225,2,2)))</f>
      </c>
      <c r="AF190" s="6">
        <f>IF(ISBLANK(Alphabetisch!AF225),"",ABS(MID(Alphabetisch!AF225,2,2)))</f>
      </c>
      <c r="AG190" s="6">
        <f>IF(ISBLANK(Alphabetisch!AG225),"",ABS(MID(Alphabetisch!AG225,2,2)))</f>
      </c>
      <c r="AH190" s="6">
        <f>IF(ISBLANK(Alphabetisch!AH225),"",ABS(MID(Alphabetisch!AH225,2,2)))</f>
      </c>
      <c r="AI190" s="6">
        <f>IF(ISBLANK(Alphabetisch!AI225),"",ABS(MID(Alphabetisch!AI225,2,2)))</f>
      </c>
      <c r="AJ190" s="6">
        <f>IF(ISBLANK(Alphabetisch!AJ225),"",ABS(MID(Alphabetisch!AJ225,2,2)))</f>
      </c>
      <c r="AK190" s="6">
        <f>IF(ISBLANK(Alphabetisch!AK225),"",ABS(MID(Alphabetisch!AK225,2,2)))</f>
      </c>
      <c r="AL190" s="6">
        <f>IF(ISBLANK(Alphabetisch!AL225),"",ABS(MID(Alphabetisch!AL225,2,2)))</f>
      </c>
      <c r="AM190" s="6">
        <f>IF(ISBLANK(Alphabetisch!AM225),"",ABS(MID(Alphabetisch!AM225,2,2)))</f>
      </c>
      <c r="AN190" s="6">
        <f>IF(ISBLANK(Alphabetisch!AN225),"",ABS(MID(Alphabetisch!AN225,2,2)))</f>
      </c>
      <c r="AO190" s="6">
        <f>IF(ISBLANK(Alphabetisch!AO225),"",ABS(MID(Alphabetisch!AO225,2,2)))</f>
      </c>
      <c r="AP190" s="6">
        <f t="shared" si="4"/>
        <v>2</v>
      </c>
      <c r="AQ190" s="6">
        <f t="shared" si="5"/>
        <v>47</v>
      </c>
    </row>
    <row r="191" spans="1:43" ht="12">
      <c r="A191" s="1" t="str">
        <f>Alphabetisch!A139</f>
        <v>Imhof</v>
      </c>
      <c r="B191" s="1" t="str">
        <f>Alphabetisch!B139</f>
        <v>Alois</v>
      </c>
      <c r="C191" s="9" t="str">
        <f>Alphabetisch!C139</f>
        <v>48</v>
      </c>
      <c r="D191" s="1" t="str">
        <f>Alphabetisch!D139</f>
        <v>MSV Bisisthal</v>
      </c>
      <c r="E191" s="6">
        <f>IF(ISBLANK(Alphabetisch!E139),"",ABS(MID(Alphabetisch!E139,2,2)))</f>
      </c>
      <c r="F191" s="6">
        <f>IF(ISBLANK(Alphabetisch!F139),"",ABS(MID(Alphabetisch!F139,2,2)))</f>
      </c>
      <c r="G191" s="6">
        <f>IF(ISBLANK(Alphabetisch!G139),"",ABS(MID(Alphabetisch!G139,2,2)))</f>
      </c>
      <c r="H191" s="6">
        <f>IF(ISBLANK(Alphabetisch!H139),"",ABS(MID(Alphabetisch!H139,2,2)))</f>
      </c>
      <c r="I191" s="6">
        <f>IF(ISBLANK(Alphabetisch!I139),"",ABS(MID(Alphabetisch!I139,2,2)))</f>
      </c>
      <c r="J191" s="6">
        <f>IF(ISBLANK(Alphabetisch!J139),"",ABS(MID(Alphabetisch!J139,2,2)))</f>
      </c>
      <c r="K191" s="6">
        <f>IF(ISBLANK(Alphabetisch!K139),"",ABS(MID(Alphabetisch!K139,2,2)))</f>
      </c>
      <c r="L191" s="6">
        <f>IF(ISBLANK(Alphabetisch!L139),"",ABS(MID(Alphabetisch!L139,2,2)))</f>
        <v>29</v>
      </c>
      <c r="M191" s="6">
        <f>IF(ISBLANK(Alphabetisch!M139),"",ABS(MID(Alphabetisch!M139,2,2)))</f>
      </c>
      <c r="N191" s="6">
        <f>IF(ISBLANK(Alphabetisch!N139),"",ABS(MID(Alphabetisch!N139,2,2)))</f>
        <v>28</v>
      </c>
      <c r="O191" s="6">
        <f>IF(ISBLANK(Alphabetisch!O139),"",ABS(MID(Alphabetisch!O139,2,2)))</f>
      </c>
      <c r="P191" s="6">
        <f>IF(ISBLANK(Alphabetisch!P139),"",ABS(MID(Alphabetisch!P139,2,2)))</f>
      </c>
      <c r="Q191" s="6">
        <f>IF(ISBLANK(Alphabetisch!Q139),"",ABS(MID(Alphabetisch!Q139,2,2)))</f>
      </c>
      <c r="R191" s="6">
        <f>IF(ISBLANK(Alphabetisch!R139),"",ABS(MID(Alphabetisch!R139,2,2)))</f>
      </c>
      <c r="S191" s="6">
        <f>IF(ISBLANK(Alphabetisch!S139),"",ABS(MID(Alphabetisch!S139,2,2)))</f>
      </c>
      <c r="T191" s="6">
        <f>IF(ISBLANK(Alphabetisch!T139),"",ABS(MID(Alphabetisch!T139,2,2)))</f>
      </c>
      <c r="U191" s="6">
        <f>IF(ISBLANK(Alphabetisch!U139),"",ABS(MID(Alphabetisch!U139,2,2)))</f>
      </c>
      <c r="V191" s="6">
        <f>IF(ISBLANK(Alphabetisch!V139),"",ABS(MID(Alphabetisch!V139,2,2)))</f>
      </c>
      <c r="W191" s="6">
        <f>IF(ISBLANK(Alphabetisch!W139),"",ABS(MID(Alphabetisch!W139,2,2)))</f>
      </c>
      <c r="X191" s="6">
        <f>IF(ISBLANK(Alphabetisch!X139),"",ABS(MID(Alphabetisch!X139,2,2)))</f>
      </c>
      <c r="Y191" s="6">
        <f>IF(ISBLANK(Alphabetisch!Y139),"",ABS(MID(Alphabetisch!Y139,2,2)))</f>
      </c>
      <c r="Z191" s="6">
        <f>IF(ISBLANK(Alphabetisch!Z139),"",ABS(MID(Alphabetisch!Z139,2,2)))</f>
      </c>
      <c r="AA191" s="6">
        <f>IF(ISBLANK(Alphabetisch!AA139),"",ABS(MID(Alphabetisch!AA139,2,2)))</f>
      </c>
      <c r="AB191" s="6">
        <f>IF(ISBLANK(Alphabetisch!AB139),"",ABS(MID(Alphabetisch!AB139,2,2)))</f>
      </c>
      <c r="AC191" s="6">
        <f>IF(ISBLANK(Alphabetisch!AC139),"",ABS(MID(Alphabetisch!AC139,2,2)))</f>
      </c>
      <c r="AD191" s="6">
        <f>IF(ISBLANK(Alphabetisch!AD139),"",ABS(MID(Alphabetisch!AD139,2,2)))</f>
      </c>
      <c r="AE191" s="6">
        <f>IF(ISBLANK(Alphabetisch!AE139),"",ABS(MID(Alphabetisch!AE139,2,2)))</f>
      </c>
      <c r="AF191" s="6">
        <f>IF(ISBLANK(Alphabetisch!AF139),"",ABS(MID(Alphabetisch!AF139,2,2)))</f>
      </c>
      <c r="AG191" s="6">
        <f>IF(ISBLANK(Alphabetisch!AG139),"",ABS(MID(Alphabetisch!AG139,2,2)))</f>
      </c>
      <c r="AH191" s="6">
        <f>IF(ISBLANK(Alphabetisch!AH139),"",ABS(MID(Alphabetisch!AH139,2,2)))</f>
      </c>
      <c r="AI191" s="6">
        <f>IF(ISBLANK(Alphabetisch!AI139),"",ABS(MID(Alphabetisch!AI139,2,2)))</f>
      </c>
      <c r="AJ191" s="6">
        <f>IF(ISBLANK(Alphabetisch!AJ139),"",ABS(MID(Alphabetisch!AJ139,2,2)))</f>
      </c>
      <c r="AK191" s="6">
        <f>IF(ISBLANK(Alphabetisch!AK139),"",ABS(MID(Alphabetisch!AK139,2,2)))</f>
      </c>
      <c r="AL191" s="6">
        <f>IF(ISBLANK(Alphabetisch!AL139),"",ABS(MID(Alphabetisch!AL139,2,2)))</f>
      </c>
      <c r="AM191" s="6">
        <f>IF(ISBLANK(Alphabetisch!AM139),"",ABS(MID(Alphabetisch!AM139,2,2)))</f>
      </c>
      <c r="AN191" s="6">
        <f>IF(ISBLANK(Alphabetisch!AN139),"",ABS(MID(Alphabetisch!AN139,2,2)))</f>
      </c>
      <c r="AO191" s="6">
        <f>IF(ISBLANK(Alphabetisch!AO139),"",ABS(MID(Alphabetisch!AO139,2,2)))</f>
      </c>
      <c r="AP191" s="6">
        <f t="shared" si="4"/>
        <v>2</v>
      </c>
      <c r="AQ191" s="6">
        <f t="shared" si="5"/>
        <v>57</v>
      </c>
    </row>
    <row r="192" spans="1:43" ht="12">
      <c r="A192" s="1" t="str">
        <f>Alphabetisch!A157</f>
        <v>Imhof</v>
      </c>
      <c r="B192" s="1" t="str">
        <f>Alphabetisch!B157</f>
        <v>Othmar</v>
      </c>
      <c r="C192" s="9" t="str">
        <f>Alphabetisch!C157</f>
        <v>53</v>
      </c>
      <c r="D192" s="1" t="str">
        <f>Alphabetisch!D157</f>
        <v>SG Muotathal</v>
      </c>
      <c r="E192" s="6">
        <f>IF(ISBLANK(Alphabetisch!E157),"",ABS(MID(Alphabetisch!E157,2,2)))</f>
      </c>
      <c r="F192" s="6">
        <f>IF(ISBLANK(Alphabetisch!F157),"",ABS(MID(Alphabetisch!F157,2,2)))</f>
      </c>
      <c r="G192" s="6">
        <f>IF(ISBLANK(Alphabetisch!G157),"",ABS(MID(Alphabetisch!G157,2,2)))</f>
      </c>
      <c r="H192" s="6">
        <f>IF(ISBLANK(Alphabetisch!H157),"",ABS(MID(Alphabetisch!H157,2,2)))</f>
      </c>
      <c r="I192" s="6">
        <f>IF(ISBLANK(Alphabetisch!I157),"",ABS(MID(Alphabetisch!I157,2,2)))</f>
      </c>
      <c r="J192" s="6">
        <f>IF(ISBLANK(Alphabetisch!J157),"",ABS(MID(Alphabetisch!J157,2,2)))</f>
      </c>
      <c r="K192" s="6">
        <f>IF(ISBLANK(Alphabetisch!K157),"",ABS(MID(Alphabetisch!K157,2,2)))</f>
      </c>
      <c r="L192" s="6">
        <f>IF(ISBLANK(Alphabetisch!L157),"",ABS(MID(Alphabetisch!L157,2,2)))</f>
      </c>
      <c r="M192" s="6">
        <f>IF(ISBLANK(Alphabetisch!M157),"",ABS(MID(Alphabetisch!M157,2,2)))</f>
      </c>
      <c r="N192" s="6">
        <f>IF(ISBLANK(Alphabetisch!N157),"",ABS(MID(Alphabetisch!N157,2,2)))</f>
      </c>
      <c r="O192" s="6">
        <f>IF(ISBLANK(Alphabetisch!O157),"",ABS(MID(Alphabetisch!O157,2,2)))</f>
      </c>
      <c r="P192" s="6">
        <f>IF(ISBLANK(Alphabetisch!P157),"",ABS(MID(Alphabetisch!P157,2,2)))</f>
        <v>24</v>
      </c>
      <c r="Q192" s="6">
        <f>IF(ISBLANK(Alphabetisch!Q157),"",ABS(MID(Alphabetisch!Q157,2,2)))</f>
        <v>34</v>
      </c>
      <c r="R192" s="6">
        <f>IF(ISBLANK(Alphabetisch!R157),"",ABS(MID(Alphabetisch!R157,2,2)))</f>
      </c>
      <c r="S192" s="6">
        <f>IF(ISBLANK(Alphabetisch!S157),"",ABS(MID(Alphabetisch!S157,2,2)))</f>
      </c>
      <c r="T192" s="6">
        <f>IF(ISBLANK(Alphabetisch!T157),"",ABS(MID(Alphabetisch!T157,2,2)))</f>
      </c>
      <c r="U192" s="6">
        <f>IF(ISBLANK(Alphabetisch!U157),"",ABS(MID(Alphabetisch!U157,2,2)))</f>
      </c>
      <c r="V192" s="6">
        <f>IF(ISBLANK(Alphabetisch!V157),"",ABS(MID(Alphabetisch!V157,2,2)))</f>
      </c>
      <c r="W192" s="6">
        <f>IF(ISBLANK(Alphabetisch!W157),"",ABS(MID(Alphabetisch!W157,2,2)))</f>
      </c>
      <c r="X192" s="6">
        <f>IF(ISBLANK(Alphabetisch!X157),"",ABS(MID(Alphabetisch!X157,2,2)))</f>
      </c>
      <c r="Y192" s="6">
        <f>IF(ISBLANK(Alphabetisch!Y157),"",ABS(MID(Alphabetisch!Y157,2,2)))</f>
      </c>
      <c r="Z192" s="6">
        <f>IF(ISBLANK(Alphabetisch!Z157),"",ABS(MID(Alphabetisch!Z157,2,2)))</f>
      </c>
      <c r="AA192" s="6">
        <f>IF(ISBLANK(Alphabetisch!AA157),"",ABS(MID(Alphabetisch!AA157,2,2)))</f>
      </c>
      <c r="AB192" s="6">
        <f>IF(ISBLANK(Alphabetisch!AB157),"",ABS(MID(Alphabetisch!AB157,2,2)))</f>
      </c>
      <c r="AC192" s="6">
        <f>IF(ISBLANK(Alphabetisch!AC157),"",ABS(MID(Alphabetisch!AC157,2,2)))</f>
      </c>
      <c r="AD192" s="6">
        <f>IF(ISBLANK(Alphabetisch!AD157),"",ABS(MID(Alphabetisch!AD157,2,2)))</f>
      </c>
      <c r="AE192" s="6">
        <f>IF(ISBLANK(Alphabetisch!AE157),"",ABS(MID(Alphabetisch!AE157,2,2)))</f>
      </c>
      <c r="AF192" s="6">
        <f>IF(ISBLANK(Alphabetisch!AF157),"",ABS(MID(Alphabetisch!AF157,2,2)))</f>
      </c>
      <c r="AG192" s="6">
        <f>IF(ISBLANK(Alphabetisch!AG157),"",ABS(MID(Alphabetisch!AG157,2,2)))</f>
      </c>
      <c r="AH192" s="6">
        <f>IF(ISBLANK(Alphabetisch!AH157),"",ABS(MID(Alphabetisch!AH157,2,2)))</f>
      </c>
      <c r="AI192" s="6">
        <f>IF(ISBLANK(Alphabetisch!AI157),"",ABS(MID(Alphabetisch!AI157,2,2)))</f>
      </c>
      <c r="AJ192" s="6">
        <f>IF(ISBLANK(Alphabetisch!AJ157),"",ABS(MID(Alphabetisch!AJ157,2,2)))</f>
      </c>
      <c r="AK192" s="6">
        <f>IF(ISBLANK(Alphabetisch!AK157),"",ABS(MID(Alphabetisch!AK157,2,2)))</f>
      </c>
      <c r="AL192" s="6">
        <f>IF(ISBLANK(Alphabetisch!AL157),"",ABS(MID(Alphabetisch!AL157,2,2)))</f>
      </c>
      <c r="AM192" s="6">
        <f>IF(ISBLANK(Alphabetisch!AM157),"",ABS(MID(Alphabetisch!AM157,2,2)))</f>
      </c>
      <c r="AN192" s="6">
        <f>IF(ISBLANK(Alphabetisch!AN157),"",ABS(MID(Alphabetisch!AN157,2,2)))</f>
      </c>
      <c r="AO192" s="6">
        <f>IF(ISBLANK(Alphabetisch!AO157),"",ABS(MID(Alphabetisch!AO157,2,2)))</f>
      </c>
      <c r="AP192" s="6">
        <f t="shared" si="4"/>
        <v>2</v>
      </c>
      <c r="AQ192" s="6">
        <f t="shared" si="5"/>
        <v>58</v>
      </c>
    </row>
    <row r="193" spans="1:43" ht="12">
      <c r="A193" s="1" t="str">
        <f>Alphabetisch!A109</f>
        <v>Hediger</v>
      </c>
      <c r="B193" s="1" t="str">
        <f>Alphabetisch!B109</f>
        <v>Walter</v>
      </c>
      <c r="C193" s="9" t="str">
        <f>Alphabetisch!C109</f>
        <v>09</v>
      </c>
      <c r="D193" s="1" t="str">
        <f>Alphabetisch!D109</f>
        <v>SG Muotathal</v>
      </c>
      <c r="E193" s="6">
        <f>IF(ISBLANK(Alphabetisch!E109),"",ABS(MID(Alphabetisch!E109,2,2)))</f>
        <v>34</v>
      </c>
      <c r="F193" s="6">
        <f>IF(ISBLANK(Alphabetisch!F109),"",ABS(MID(Alphabetisch!F109,2,2)))</f>
        <v>25</v>
      </c>
      <c r="G193" s="6">
        <f>IF(ISBLANK(Alphabetisch!G109),"",ABS(MID(Alphabetisch!G109,2,2)))</f>
      </c>
      <c r="H193" s="6">
        <f>IF(ISBLANK(Alphabetisch!H109),"",ABS(MID(Alphabetisch!H109,2,2)))</f>
      </c>
      <c r="I193" s="6">
        <f>IF(ISBLANK(Alphabetisch!I109),"",ABS(MID(Alphabetisch!I109,2,2)))</f>
      </c>
      <c r="J193" s="6">
        <f>IF(ISBLANK(Alphabetisch!J109),"",ABS(MID(Alphabetisch!J109,2,2)))</f>
      </c>
      <c r="K193" s="6">
        <f>IF(ISBLANK(Alphabetisch!K109),"",ABS(MID(Alphabetisch!K109,2,2)))</f>
      </c>
      <c r="L193" s="6">
        <f>IF(ISBLANK(Alphabetisch!L109),"",ABS(MID(Alphabetisch!L109,2,2)))</f>
      </c>
      <c r="M193" s="6">
        <f>IF(ISBLANK(Alphabetisch!M109),"",ABS(MID(Alphabetisch!M109,2,2)))</f>
      </c>
      <c r="N193" s="6">
        <f>IF(ISBLANK(Alphabetisch!N109),"",ABS(MID(Alphabetisch!N109,2,2)))</f>
      </c>
      <c r="O193" s="6">
        <f>IF(ISBLANK(Alphabetisch!O109),"",ABS(MID(Alphabetisch!O109,2,2)))</f>
      </c>
      <c r="P193" s="6">
        <f>IF(ISBLANK(Alphabetisch!P109),"",ABS(MID(Alphabetisch!P109,2,2)))</f>
      </c>
      <c r="Q193" s="6">
        <f>IF(ISBLANK(Alphabetisch!Q109),"",ABS(MID(Alphabetisch!Q109,2,2)))</f>
      </c>
      <c r="R193" s="6">
        <f>IF(ISBLANK(Alphabetisch!R109),"",ABS(MID(Alphabetisch!R109,2,2)))</f>
      </c>
      <c r="S193" s="6">
        <f>IF(ISBLANK(Alphabetisch!S109),"",ABS(MID(Alphabetisch!S109,2,2)))</f>
      </c>
      <c r="T193" s="6">
        <f>IF(ISBLANK(Alphabetisch!T109),"",ABS(MID(Alphabetisch!T109,2,2)))</f>
      </c>
      <c r="U193" s="6">
        <f>IF(ISBLANK(Alphabetisch!U109),"",ABS(MID(Alphabetisch!U109,2,2)))</f>
      </c>
      <c r="V193" s="6">
        <f>IF(ISBLANK(Alphabetisch!V109),"",ABS(MID(Alphabetisch!V109,2,2)))</f>
      </c>
      <c r="W193" s="6">
        <f>IF(ISBLANK(Alphabetisch!W109),"",ABS(MID(Alphabetisch!W109,2,2)))</f>
      </c>
      <c r="X193" s="6">
        <f>IF(ISBLANK(Alphabetisch!X109),"",ABS(MID(Alphabetisch!X109,2,2)))</f>
      </c>
      <c r="Y193" s="6">
        <f>IF(ISBLANK(Alphabetisch!Y109),"",ABS(MID(Alphabetisch!Y109,2,2)))</f>
      </c>
      <c r="Z193" s="6">
        <f>IF(ISBLANK(Alphabetisch!Z109),"",ABS(MID(Alphabetisch!Z109,2,2)))</f>
      </c>
      <c r="AA193" s="6">
        <f>IF(ISBLANK(Alphabetisch!AA109),"",ABS(MID(Alphabetisch!AA109,2,2)))</f>
      </c>
      <c r="AB193" s="6">
        <f>IF(ISBLANK(Alphabetisch!AB109),"",ABS(MID(Alphabetisch!AB109,2,2)))</f>
      </c>
      <c r="AC193" s="6">
        <f>IF(ISBLANK(Alphabetisch!AC109),"",ABS(MID(Alphabetisch!AC109,2,2)))</f>
      </c>
      <c r="AD193" s="6">
        <f>IF(ISBLANK(Alphabetisch!AD109),"",ABS(MID(Alphabetisch!AD109,2,2)))</f>
      </c>
      <c r="AE193" s="6">
        <f>IF(ISBLANK(Alphabetisch!AE109),"",ABS(MID(Alphabetisch!AE109,2,2)))</f>
      </c>
      <c r="AF193" s="6">
        <f>IF(ISBLANK(Alphabetisch!AF109),"",ABS(MID(Alphabetisch!AF109,2,2)))</f>
      </c>
      <c r="AG193" s="6">
        <f>IF(ISBLANK(Alphabetisch!AG109),"",ABS(MID(Alphabetisch!AG109,2,2)))</f>
      </c>
      <c r="AH193" s="6">
        <f>IF(ISBLANK(Alphabetisch!AH109),"",ABS(MID(Alphabetisch!AH109,2,2)))</f>
      </c>
      <c r="AI193" s="6">
        <f>IF(ISBLANK(Alphabetisch!AI109),"",ABS(MID(Alphabetisch!AI109,2,2)))</f>
      </c>
      <c r="AJ193" s="6">
        <f>IF(ISBLANK(Alphabetisch!AJ109),"",ABS(MID(Alphabetisch!AJ109,2,2)))</f>
      </c>
      <c r="AK193" s="6">
        <f>IF(ISBLANK(Alphabetisch!AK109),"",ABS(MID(Alphabetisch!AK109,2,2)))</f>
      </c>
      <c r="AL193" s="6">
        <f>IF(ISBLANK(Alphabetisch!AL109),"",ABS(MID(Alphabetisch!AL109,2,2)))</f>
      </c>
      <c r="AM193" s="6">
        <f>IF(ISBLANK(Alphabetisch!AM109),"",ABS(MID(Alphabetisch!AM109,2,2)))</f>
      </c>
      <c r="AN193" s="6">
        <f>IF(ISBLANK(Alphabetisch!AN109),"",ABS(MID(Alphabetisch!AN109,2,2)))</f>
      </c>
      <c r="AO193" s="6">
        <f>IF(ISBLANK(Alphabetisch!AO109),"",ABS(MID(Alphabetisch!AO109,2,2)))</f>
      </c>
      <c r="AP193" s="6">
        <f t="shared" si="4"/>
        <v>2</v>
      </c>
      <c r="AQ193" s="6">
        <f t="shared" si="5"/>
        <v>59</v>
      </c>
    </row>
    <row r="194" spans="1:43" ht="12">
      <c r="A194" s="1" t="str">
        <f>Alphabetisch!A181</f>
        <v>Schelbert</v>
      </c>
      <c r="B194" s="1" t="str">
        <f>Alphabetisch!B181</f>
        <v>Anton</v>
      </c>
      <c r="C194" s="9" t="str">
        <f>Alphabetisch!C181</f>
        <v>08</v>
      </c>
      <c r="D194" s="1" t="str">
        <f>Alphabetisch!D181</f>
        <v>SG Muotathal</v>
      </c>
      <c r="E194" s="6">
        <f>IF(ISBLANK(Alphabetisch!E181),"",ABS(MID(Alphabetisch!E181,2,2)))</f>
        <v>31</v>
      </c>
      <c r="F194" s="6">
        <f>IF(ISBLANK(Alphabetisch!F181),"",ABS(MID(Alphabetisch!F181,2,2)))</f>
        <v>30</v>
      </c>
      <c r="G194" s="6">
        <f>IF(ISBLANK(Alphabetisch!G181),"",ABS(MID(Alphabetisch!G181,2,2)))</f>
      </c>
      <c r="H194" s="6">
        <f>IF(ISBLANK(Alphabetisch!H181),"",ABS(MID(Alphabetisch!H181,2,2)))</f>
      </c>
      <c r="I194" s="6">
        <f>IF(ISBLANK(Alphabetisch!I181),"",ABS(MID(Alphabetisch!I181,2,2)))</f>
      </c>
      <c r="J194" s="6">
        <f>IF(ISBLANK(Alphabetisch!J181),"",ABS(MID(Alphabetisch!J181,2,2)))</f>
      </c>
      <c r="K194" s="6">
        <f>IF(ISBLANK(Alphabetisch!K181),"",ABS(MID(Alphabetisch!K181,2,2)))</f>
      </c>
      <c r="L194" s="6">
        <f>IF(ISBLANK(Alphabetisch!L181),"",ABS(MID(Alphabetisch!L181,2,2)))</f>
      </c>
      <c r="M194" s="6">
        <f>IF(ISBLANK(Alphabetisch!M181),"",ABS(MID(Alphabetisch!M181,2,2)))</f>
      </c>
      <c r="N194" s="6">
        <f>IF(ISBLANK(Alphabetisch!N181),"",ABS(MID(Alphabetisch!N181,2,2)))</f>
      </c>
      <c r="O194" s="6">
        <f>IF(ISBLANK(Alphabetisch!O181),"",ABS(MID(Alphabetisch!O181,2,2)))</f>
      </c>
      <c r="P194" s="6">
        <f>IF(ISBLANK(Alphabetisch!P181),"",ABS(MID(Alphabetisch!P181,2,2)))</f>
      </c>
      <c r="Q194" s="6">
        <f>IF(ISBLANK(Alphabetisch!Q181),"",ABS(MID(Alphabetisch!Q181,2,2)))</f>
      </c>
      <c r="R194" s="6">
        <f>IF(ISBLANK(Alphabetisch!R181),"",ABS(MID(Alphabetisch!R181,2,2)))</f>
      </c>
      <c r="S194" s="6">
        <f>IF(ISBLANK(Alphabetisch!S181),"",ABS(MID(Alphabetisch!S181,2,2)))</f>
      </c>
      <c r="T194" s="6">
        <f>IF(ISBLANK(Alphabetisch!T181),"",ABS(MID(Alphabetisch!T181,2,2)))</f>
      </c>
      <c r="U194" s="6">
        <f>IF(ISBLANK(Alphabetisch!U181),"",ABS(MID(Alphabetisch!U181,2,2)))</f>
      </c>
      <c r="V194" s="6">
        <f>IF(ISBLANK(Alphabetisch!V181),"",ABS(MID(Alphabetisch!V181,2,2)))</f>
      </c>
      <c r="W194" s="6">
        <f>IF(ISBLANK(Alphabetisch!W181),"",ABS(MID(Alphabetisch!W181,2,2)))</f>
      </c>
      <c r="X194" s="6">
        <f>IF(ISBLANK(Alphabetisch!X181),"",ABS(MID(Alphabetisch!X181,2,2)))</f>
      </c>
      <c r="Y194" s="6">
        <f>IF(ISBLANK(Alphabetisch!Y181),"",ABS(MID(Alphabetisch!Y181,2,2)))</f>
      </c>
      <c r="Z194" s="6">
        <f>IF(ISBLANK(Alphabetisch!Z181),"",ABS(MID(Alphabetisch!Z181,2,2)))</f>
      </c>
      <c r="AA194" s="6">
        <f>IF(ISBLANK(Alphabetisch!AA181),"",ABS(MID(Alphabetisch!AA181,2,2)))</f>
      </c>
      <c r="AB194" s="6">
        <f>IF(ISBLANK(Alphabetisch!AB181),"",ABS(MID(Alphabetisch!AB181,2,2)))</f>
      </c>
      <c r="AC194" s="6">
        <f>IF(ISBLANK(Alphabetisch!AC181),"",ABS(MID(Alphabetisch!AC181,2,2)))</f>
      </c>
      <c r="AD194" s="6">
        <f>IF(ISBLANK(Alphabetisch!AD181),"",ABS(MID(Alphabetisch!AD181,2,2)))</f>
      </c>
      <c r="AE194" s="6">
        <f>IF(ISBLANK(Alphabetisch!AE181),"",ABS(MID(Alphabetisch!AE181,2,2)))</f>
      </c>
      <c r="AF194" s="6">
        <f>IF(ISBLANK(Alphabetisch!AF181),"",ABS(MID(Alphabetisch!AF181,2,2)))</f>
      </c>
      <c r="AG194" s="6">
        <f>IF(ISBLANK(Alphabetisch!AG181),"",ABS(MID(Alphabetisch!AG181,2,2)))</f>
      </c>
      <c r="AH194" s="6">
        <f>IF(ISBLANK(Alphabetisch!AH181),"",ABS(MID(Alphabetisch!AH181,2,2)))</f>
      </c>
      <c r="AI194" s="6">
        <f>IF(ISBLANK(Alphabetisch!AI181),"",ABS(MID(Alphabetisch!AI181,2,2)))</f>
      </c>
      <c r="AJ194" s="6">
        <f>IF(ISBLANK(Alphabetisch!AJ181),"",ABS(MID(Alphabetisch!AJ181,2,2)))</f>
      </c>
      <c r="AK194" s="6">
        <f>IF(ISBLANK(Alphabetisch!AK181),"",ABS(MID(Alphabetisch!AK181,2,2)))</f>
      </c>
      <c r="AL194" s="6">
        <f>IF(ISBLANK(Alphabetisch!AL181),"",ABS(MID(Alphabetisch!AL181,2,2)))</f>
      </c>
      <c r="AM194" s="6">
        <f>IF(ISBLANK(Alphabetisch!AM181),"",ABS(MID(Alphabetisch!AM181,2,2)))</f>
      </c>
      <c r="AN194" s="6">
        <f>IF(ISBLANK(Alphabetisch!AN181),"",ABS(MID(Alphabetisch!AN181,2,2)))</f>
      </c>
      <c r="AO194" s="6">
        <f>IF(ISBLANK(Alphabetisch!AO181),"",ABS(MID(Alphabetisch!AO181,2,2)))</f>
      </c>
      <c r="AP194" s="6">
        <f aca="true" t="shared" si="6" ref="AP194:AP257">37-COUNTBLANK(E194:AO194)</f>
        <v>2</v>
      </c>
      <c r="AQ194" s="6">
        <f aca="true" t="shared" si="7" ref="AQ194:AQ257">SUM(E194:AO194)</f>
        <v>61</v>
      </c>
    </row>
    <row r="195" spans="1:43" ht="12">
      <c r="A195" s="1" t="str">
        <f>Alphabetisch!A179</f>
        <v>Schelbert</v>
      </c>
      <c r="B195" s="1" t="str">
        <f>Alphabetisch!B179</f>
        <v>Alois</v>
      </c>
      <c r="C195" s="9" t="str">
        <f>Alphabetisch!C179</f>
        <v>38</v>
      </c>
      <c r="D195" s="1" t="str">
        <f>Alphabetisch!D179</f>
        <v>SG Muotathal</v>
      </c>
      <c r="E195" s="6">
        <f>IF(ISBLANK(Alphabetisch!E179),"",ABS(MID(Alphabetisch!E179,2,2)))</f>
      </c>
      <c r="F195" s="6">
        <f>IF(ISBLANK(Alphabetisch!F179),"",ABS(MID(Alphabetisch!F179,2,2)))</f>
      </c>
      <c r="G195" s="6">
        <f>IF(ISBLANK(Alphabetisch!G179),"",ABS(MID(Alphabetisch!G179,2,2)))</f>
      </c>
      <c r="H195" s="6">
        <f>IF(ISBLANK(Alphabetisch!H179),"",ABS(MID(Alphabetisch!H179,2,2)))</f>
      </c>
      <c r="I195" s="6">
        <f>IF(ISBLANK(Alphabetisch!I179),"",ABS(MID(Alphabetisch!I179,2,2)))</f>
      </c>
      <c r="J195" s="6">
        <f>IF(ISBLANK(Alphabetisch!J179),"",ABS(MID(Alphabetisch!J179,2,2)))</f>
      </c>
      <c r="K195" s="6">
        <f>IF(ISBLANK(Alphabetisch!K179),"",ABS(MID(Alphabetisch!K179,2,2)))</f>
      </c>
      <c r="L195" s="6">
        <f>IF(ISBLANK(Alphabetisch!L179),"",ABS(MID(Alphabetisch!L179,2,2)))</f>
      </c>
      <c r="M195" s="6">
        <f>IF(ISBLANK(Alphabetisch!M179),"",ABS(MID(Alphabetisch!M179,2,2)))</f>
      </c>
      <c r="N195" s="6">
        <f>IF(ISBLANK(Alphabetisch!N179),"",ABS(MID(Alphabetisch!N179,2,2)))</f>
        <v>36</v>
      </c>
      <c r="O195" s="6">
        <f>IF(ISBLANK(Alphabetisch!O179),"",ABS(MID(Alphabetisch!O179,2,2)))</f>
      </c>
      <c r="P195" s="6">
        <f>IF(ISBLANK(Alphabetisch!P179),"",ABS(MID(Alphabetisch!P179,2,2)))</f>
        <v>26</v>
      </c>
      <c r="Q195" s="6">
        <f>IF(ISBLANK(Alphabetisch!Q179),"",ABS(MID(Alphabetisch!Q179,2,2)))</f>
      </c>
      <c r="R195" s="6">
        <f>IF(ISBLANK(Alphabetisch!R179),"",ABS(MID(Alphabetisch!R179,2,2)))</f>
      </c>
      <c r="S195" s="6">
        <f>IF(ISBLANK(Alphabetisch!S179),"",ABS(MID(Alphabetisch!S179,2,2)))</f>
      </c>
      <c r="T195" s="6">
        <f>IF(ISBLANK(Alphabetisch!T179),"",ABS(MID(Alphabetisch!T179,2,2)))</f>
      </c>
      <c r="U195" s="6">
        <f>IF(ISBLANK(Alphabetisch!U179),"",ABS(MID(Alphabetisch!U179,2,2)))</f>
      </c>
      <c r="V195" s="6">
        <f>IF(ISBLANK(Alphabetisch!V179),"",ABS(MID(Alphabetisch!V179,2,2)))</f>
      </c>
      <c r="W195" s="6">
        <f>IF(ISBLANK(Alphabetisch!W179),"",ABS(MID(Alphabetisch!W179,2,2)))</f>
      </c>
      <c r="X195" s="6">
        <f>IF(ISBLANK(Alphabetisch!X179),"",ABS(MID(Alphabetisch!X179,2,2)))</f>
      </c>
      <c r="Y195" s="6">
        <f>IF(ISBLANK(Alphabetisch!Y179),"",ABS(MID(Alphabetisch!Y179,2,2)))</f>
      </c>
      <c r="Z195" s="6">
        <f>IF(ISBLANK(Alphabetisch!Z179),"",ABS(MID(Alphabetisch!Z179,2,2)))</f>
      </c>
      <c r="AA195" s="6">
        <f>IF(ISBLANK(Alphabetisch!AA179),"",ABS(MID(Alphabetisch!AA179,2,2)))</f>
      </c>
      <c r="AB195" s="6">
        <f>IF(ISBLANK(Alphabetisch!AB179),"",ABS(MID(Alphabetisch!AB179,2,2)))</f>
      </c>
      <c r="AC195" s="6">
        <f>IF(ISBLANK(Alphabetisch!AC179),"",ABS(MID(Alphabetisch!AC179,2,2)))</f>
      </c>
      <c r="AD195" s="6">
        <f>IF(ISBLANK(Alphabetisch!AD179),"",ABS(MID(Alphabetisch!AD179,2,2)))</f>
      </c>
      <c r="AE195" s="6">
        <f>IF(ISBLANK(Alphabetisch!AE179),"",ABS(MID(Alphabetisch!AE179,2,2)))</f>
      </c>
      <c r="AF195" s="6">
        <f>IF(ISBLANK(Alphabetisch!AF179),"",ABS(MID(Alphabetisch!AF179,2,2)))</f>
      </c>
      <c r="AG195" s="6">
        <f>IF(ISBLANK(Alphabetisch!AG179),"",ABS(MID(Alphabetisch!AG179,2,2)))</f>
      </c>
      <c r="AH195" s="6">
        <f>IF(ISBLANK(Alphabetisch!AH179),"",ABS(MID(Alphabetisch!AH179,2,2)))</f>
      </c>
      <c r="AI195" s="6">
        <f>IF(ISBLANK(Alphabetisch!AI179),"",ABS(MID(Alphabetisch!AI179,2,2)))</f>
      </c>
      <c r="AJ195" s="6">
        <f>IF(ISBLANK(Alphabetisch!AJ179),"",ABS(MID(Alphabetisch!AJ179,2,2)))</f>
      </c>
      <c r="AK195" s="6">
        <f>IF(ISBLANK(Alphabetisch!AK179),"",ABS(MID(Alphabetisch!AK179,2,2)))</f>
      </c>
      <c r="AL195" s="6">
        <f>IF(ISBLANK(Alphabetisch!AL179),"",ABS(MID(Alphabetisch!AL179,2,2)))</f>
      </c>
      <c r="AM195" s="6">
        <f>IF(ISBLANK(Alphabetisch!AM179),"",ABS(MID(Alphabetisch!AM179,2,2)))</f>
      </c>
      <c r="AN195" s="6">
        <f>IF(ISBLANK(Alphabetisch!AN179),"",ABS(MID(Alphabetisch!AN179,2,2)))</f>
      </c>
      <c r="AO195" s="6">
        <f>IF(ISBLANK(Alphabetisch!AO179),"",ABS(MID(Alphabetisch!AO179,2,2)))</f>
      </c>
      <c r="AP195" s="6">
        <f t="shared" si="6"/>
        <v>2</v>
      </c>
      <c r="AQ195" s="6">
        <f t="shared" si="7"/>
        <v>62</v>
      </c>
    </row>
    <row r="196" spans="1:43" ht="12">
      <c r="A196" s="1" t="str">
        <f>Alphabetisch!A128</f>
        <v>Heinzer</v>
      </c>
      <c r="B196" s="1" t="str">
        <f>Alphabetisch!B128</f>
        <v>Nadia</v>
      </c>
      <c r="C196" s="9" t="str">
        <f>Alphabetisch!C128</f>
        <v>77</v>
      </c>
      <c r="D196" s="1" t="str">
        <f>Alphabetisch!D128</f>
        <v>FSG Ried-Muotathal</v>
      </c>
      <c r="E196" s="6">
        <f>IF(ISBLANK(Alphabetisch!E128),"",ABS(MID(Alphabetisch!E128,2,2)))</f>
      </c>
      <c r="F196" s="6">
        <f>IF(ISBLANK(Alphabetisch!F128),"",ABS(MID(Alphabetisch!F128,2,2)))</f>
      </c>
      <c r="G196" s="6">
        <f>IF(ISBLANK(Alphabetisch!G128),"",ABS(MID(Alphabetisch!G128,2,2)))</f>
      </c>
      <c r="H196" s="6">
        <f>IF(ISBLANK(Alphabetisch!H128),"",ABS(MID(Alphabetisch!H128,2,2)))</f>
      </c>
      <c r="I196" s="6">
        <f>IF(ISBLANK(Alphabetisch!I128),"",ABS(MID(Alphabetisch!I128,2,2)))</f>
      </c>
      <c r="J196" s="6">
        <f>IF(ISBLANK(Alphabetisch!J128),"",ABS(MID(Alphabetisch!J128,2,2)))</f>
      </c>
      <c r="K196" s="6">
        <f>IF(ISBLANK(Alphabetisch!K128),"",ABS(MID(Alphabetisch!K128,2,2)))</f>
      </c>
      <c r="L196" s="6">
        <f>IF(ISBLANK(Alphabetisch!L128),"",ABS(MID(Alphabetisch!L128,2,2)))</f>
      </c>
      <c r="M196" s="6">
        <f>IF(ISBLANK(Alphabetisch!M128),"",ABS(MID(Alphabetisch!M128,2,2)))</f>
      </c>
      <c r="N196" s="6">
        <f>IF(ISBLANK(Alphabetisch!N128),"",ABS(MID(Alphabetisch!N128,2,2)))</f>
      </c>
      <c r="O196" s="6">
        <f>IF(ISBLANK(Alphabetisch!O128),"",ABS(MID(Alphabetisch!O128,2,2)))</f>
      </c>
      <c r="P196" s="6">
        <f>IF(ISBLANK(Alphabetisch!P128),"",ABS(MID(Alphabetisch!P128,2,2)))</f>
      </c>
      <c r="Q196" s="6">
        <f>IF(ISBLANK(Alphabetisch!Q128),"",ABS(MID(Alphabetisch!Q128,2,2)))</f>
      </c>
      <c r="R196" s="6">
        <f>IF(ISBLANK(Alphabetisch!R128),"",ABS(MID(Alphabetisch!R128,2,2)))</f>
      </c>
      <c r="S196" s="6">
        <f>IF(ISBLANK(Alphabetisch!S128),"",ABS(MID(Alphabetisch!S128,2,2)))</f>
      </c>
      <c r="T196" s="6">
        <f>IF(ISBLANK(Alphabetisch!T128),"",ABS(MID(Alphabetisch!T128,2,2)))</f>
      </c>
      <c r="U196" s="6">
        <f>IF(ISBLANK(Alphabetisch!U128),"",ABS(MID(Alphabetisch!U128,2,2)))</f>
        <v>40</v>
      </c>
      <c r="V196" s="6">
        <f>IF(ISBLANK(Alphabetisch!V128),"",ABS(MID(Alphabetisch!V128,2,2)))</f>
        <v>27</v>
      </c>
      <c r="W196" s="6">
        <f>IF(ISBLANK(Alphabetisch!W128),"",ABS(MID(Alphabetisch!W128,2,2)))</f>
      </c>
      <c r="X196" s="6">
        <f>IF(ISBLANK(Alphabetisch!X128),"",ABS(MID(Alphabetisch!X128,2,2)))</f>
      </c>
      <c r="Y196" s="6">
        <f>IF(ISBLANK(Alphabetisch!Y128),"",ABS(MID(Alphabetisch!Y128,2,2)))</f>
      </c>
      <c r="Z196" s="6">
        <f>IF(ISBLANK(Alphabetisch!Z128),"",ABS(MID(Alphabetisch!Z128,2,2)))</f>
      </c>
      <c r="AA196" s="6">
        <f>IF(ISBLANK(Alphabetisch!AA128),"",ABS(MID(Alphabetisch!AA128,2,2)))</f>
      </c>
      <c r="AB196" s="6">
        <f>IF(ISBLANK(Alphabetisch!AB128),"",ABS(MID(Alphabetisch!AB128,2,2)))</f>
      </c>
      <c r="AC196" s="6">
        <f>IF(ISBLANK(Alphabetisch!AC128),"",ABS(MID(Alphabetisch!AC128,2,2)))</f>
      </c>
      <c r="AD196" s="6">
        <f>IF(ISBLANK(Alphabetisch!AD128),"",ABS(MID(Alphabetisch!AD128,2,2)))</f>
      </c>
      <c r="AE196" s="6">
        <f>IF(ISBLANK(Alphabetisch!AE128),"",ABS(MID(Alphabetisch!AE128,2,2)))</f>
      </c>
      <c r="AF196" s="6">
        <f>IF(ISBLANK(Alphabetisch!AF128),"",ABS(MID(Alphabetisch!AF128,2,2)))</f>
      </c>
      <c r="AG196" s="6">
        <f>IF(ISBLANK(Alphabetisch!AG128),"",ABS(MID(Alphabetisch!AG128,2,2)))</f>
      </c>
      <c r="AH196" s="6">
        <f>IF(ISBLANK(Alphabetisch!AH128),"",ABS(MID(Alphabetisch!AH128,2,2)))</f>
      </c>
      <c r="AI196" s="6">
        <f>IF(ISBLANK(Alphabetisch!AI128),"",ABS(MID(Alphabetisch!AI128,2,2)))</f>
      </c>
      <c r="AJ196" s="6">
        <f>IF(ISBLANK(Alphabetisch!AJ128),"",ABS(MID(Alphabetisch!AJ128,2,2)))</f>
      </c>
      <c r="AK196" s="6">
        <f>IF(ISBLANK(Alphabetisch!AK128),"",ABS(MID(Alphabetisch!AK128,2,2)))</f>
      </c>
      <c r="AL196" s="6">
        <f>IF(ISBLANK(Alphabetisch!AL128),"",ABS(MID(Alphabetisch!AL128,2,2)))</f>
      </c>
      <c r="AM196" s="6">
        <f>IF(ISBLANK(Alphabetisch!AM128),"",ABS(MID(Alphabetisch!AM128,2,2)))</f>
      </c>
      <c r="AN196" s="6">
        <f>IF(ISBLANK(Alphabetisch!AN128),"",ABS(MID(Alphabetisch!AN128,2,2)))</f>
      </c>
      <c r="AO196" s="6">
        <f>IF(ISBLANK(Alphabetisch!AO128),"",ABS(MID(Alphabetisch!AO128,2,2)))</f>
      </c>
      <c r="AP196" s="6">
        <f t="shared" si="6"/>
        <v>2</v>
      </c>
      <c r="AQ196" s="6">
        <f t="shared" si="7"/>
        <v>67</v>
      </c>
    </row>
    <row r="197" spans="1:43" ht="12">
      <c r="A197" s="1" t="str">
        <f>Alphabetisch!A261</f>
        <v>Suter</v>
      </c>
      <c r="B197" s="1" t="str">
        <f>Alphabetisch!B261</f>
        <v>Theres</v>
      </c>
      <c r="C197" s="9" t="str">
        <f>Alphabetisch!C261</f>
        <v>68</v>
      </c>
      <c r="D197" s="1" t="str">
        <f>Alphabetisch!D261</f>
        <v>FSG Ried-Muotathal</v>
      </c>
      <c r="E197" s="6">
        <f>IF(ISBLANK(Alphabetisch!E261),"",ABS(MID(Alphabetisch!E261,2,2)))</f>
      </c>
      <c r="F197" s="6">
        <f>IF(ISBLANK(Alphabetisch!F261),"",ABS(MID(Alphabetisch!F261,2,2)))</f>
      </c>
      <c r="G197" s="6">
        <f>IF(ISBLANK(Alphabetisch!G261),"",ABS(MID(Alphabetisch!G261,2,2)))</f>
      </c>
      <c r="H197" s="6">
        <f>IF(ISBLANK(Alphabetisch!H261),"",ABS(MID(Alphabetisch!H261,2,2)))</f>
      </c>
      <c r="I197" s="6">
        <f>IF(ISBLANK(Alphabetisch!I261),"",ABS(MID(Alphabetisch!I261,2,2)))</f>
      </c>
      <c r="J197" s="6">
        <f>IF(ISBLANK(Alphabetisch!J261),"",ABS(MID(Alphabetisch!J261,2,2)))</f>
      </c>
      <c r="K197" s="6">
        <f>IF(ISBLANK(Alphabetisch!K261),"",ABS(MID(Alphabetisch!K261,2,2)))</f>
      </c>
      <c r="L197" s="6">
        <f>IF(ISBLANK(Alphabetisch!L261),"",ABS(MID(Alphabetisch!L261,2,2)))</f>
        <v>38</v>
      </c>
      <c r="M197" s="6">
        <f>IF(ISBLANK(Alphabetisch!M261),"",ABS(MID(Alphabetisch!M261,2,2)))</f>
        <v>32</v>
      </c>
      <c r="N197" s="6">
        <f>IF(ISBLANK(Alphabetisch!N261),"",ABS(MID(Alphabetisch!N261,2,2)))</f>
      </c>
      <c r="O197" s="6">
        <f>IF(ISBLANK(Alphabetisch!O261),"",ABS(MID(Alphabetisch!O261,2,2)))</f>
      </c>
      <c r="P197" s="6">
        <f>IF(ISBLANK(Alphabetisch!P261),"",ABS(MID(Alphabetisch!P261,2,2)))</f>
      </c>
      <c r="Q197" s="6">
        <f>IF(ISBLANK(Alphabetisch!Q261),"",ABS(MID(Alphabetisch!Q261,2,2)))</f>
      </c>
      <c r="R197" s="6">
        <f>IF(ISBLANK(Alphabetisch!R261),"",ABS(MID(Alphabetisch!R261,2,2)))</f>
      </c>
      <c r="S197" s="6">
        <f>IF(ISBLANK(Alphabetisch!S261),"",ABS(MID(Alphabetisch!S261,2,2)))</f>
      </c>
      <c r="T197" s="6">
        <f>IF(ISBLANK(Alphabetisch!T261),"",ABS(MID(Alphabetisch!T261,2,2)))</f>
      </c>
      <c r="U197" s="6">
        <f>IF(ISBLANK(Alphabetisch!U261),"",ABS(MID(Alphabetisch!U261,2,2)))</f>
      </c>
      <c r="V197" s="6">
        <f>IF(ISBLANK(Alphabetisch!V261),"",ABS(MID(Alphabetisch!V261,2,2)))</f>
      </c>
      <c r="W197" s="6">
        <f>IF(ISBLANK(Alphabetisch!W261),"",ABS(MID(Alphabetisch!W261,2,2)))</f>
      </c>
      <c r="X197" s="6">
        <f>IF(ISBLANK(Alphabetisch!X261),"",ABS(MID(Alphabetisch!X261,2,2)))</f>
      </c>
      <c r="Y197" s="6">
        <f>IF(ISBLANK(Alphabetisch!Y261),"",ABS(MID(Alphabetisch!Y261,2,2)))</f>
      </c>
      <c r="Z197" s="6">
        <f>IF(ISBLANK(Alphabetisch!Z261),"",ABS(MID(Alphabetisch!Z261,2,2)))</f>
      </c>
      <c r="AA197" s="6">
        <f>IF(ISBLANK(Alphabetisch!AA261),"",ABS(MID(Alphabetisch!AA261,2,2)))</f>
      </c>
      <c r="AB197" s="6">
        <f>IF(ISBLANK(Alphabetisch!AB261),"",ABS(MID(Alphabetisch!AB261,2,2)))</f>
      </c>
      <c r="AC197" s="6">
        <f>IF(ISBLANK(Alphabetisch!AC261),"",ABS(MID(Alphabetisch!AC261,2,2)))</f>
      </c>
      <c r="AD197" s="6">
        <f>IF(ISBLANK(Alphabetisch!AD261),"",ABS(MID(Alphabetisch!AD261,2,2)))</f>
      </c>
      <c r="AE197" s="6">
        <f>IF(ISBLANK(Alphabetisch!AE261),"",ABS(MID(Alphabetisch!AE261,2,2)))</f>
      </c>
      <c r="AF197" s="6">
        <f>IF(ISBLANK(Alphabetisch!AF261),"",ABS(MID(Alphabetisch!AF261,2,2)))</f>
      </c>
      <c r="AG197" s="6">
        <f>IF(ISBLANK(Alphabetisch!AG261),"",ABS(MID(Alphabetisch!AG261,2,2)))</f>
      </c>
      <c r="AH197" s="6">
        <f>IF(ISBLANK(Alphabetisch!AH261),"",ABS(MID(Alphabetisch!AH261,2,2)))</f>
      </c>
      <c r="AI197" s="6">
        <f>IF(ISBLANK(Alphabetisch!AI261),"",ABS(MID(Alphabetisch!AI261,2,2)))</f>
      </c>
      <c r="AJ197" s="6">
        <f>IF(ISBLANK(Alphabetisch!AJ261),"",ABS(MID(Alphabetisch!AJ261,2,2)))</f>
      </c>
      <c r="AK197" s="6">
        <f>IF(ISBLANK(Alphabetisch!AK261),"",ABS(MID(Alphabetisch!AK261,2,2)))</f>
      </c>
      <c r="AL197" s="6">
        <f>IF(ISBLANK(Alphabetisch!AL261),"",ABS(MID(Alphabetisch!AL261,2,2)))</f>
      </c>
      <c r="AM197" s="6">
        <f>IF(ISBLANK(Alphabetisch!AM261),"",ABS(MID(Alphabetisch!AM261,2,2)))</f>
      </c>
      <c r="AN197" s="6">
        <f>IF(ISBLANK(Alphabetisch!AN261),"",ABS(MID(Alphabetisch!AN261,2,2)))</f>
      </c>
      <c r="AO197" s="6">
        <f>IF(ISBLANK(Alphabetisch!AO261),"",ABS(MID(Alphabetisch!AO261,2,2)))</f>
      </c>
      <c r="AP197" s="6">
        <f t="shared" si="6"/>
        <v>2</v>
      </c>
      <c r="AQ197" s="6">
        <f t="shared" si="7"/>
        <v>70</v>
      </c>
    </row>
    <row r="198" spans="1:43" ht="12">
      <c r="A198" s="1" t="str">
        <f>Alphabetisch!A187</f>
        <v>Schelbert</v>
      </c>
      <c r="B198" s="1" t="str">
        <f>Alphabetisch!B187</f>
        <v>Markus</v>
      </c>
      <c r="C198" s="9" t="str">
        <f>Alphabetisch!C187</f>
        <v>69</v>
      </c>
      <c r="D198" s="1" t="str">
        <f>Alphabetisch!D187</f>
        <v>MSV Bisisthal</v>
      </c>
      <c r="E198" s="6">
        <f>IF(ISBLANK(Alphabetisch!E187),"",ABS(MID(Alphabetisch!E187,2,2)))</f>
      </c>
      <c r="F198" s="6">
        <f>IF(ISBLANK(Alphabetisch!F187),"",ABS(MID(Alphabetisch!F187,2,2)))</f>
      </c>
      <c r="G198" s="6">
        <f>IF(ISBLANK(Alphabetisch!G187),"",ABS(MID(Alphabetisch!G187,2,2)))</f>
      </c>
      <c r="H198" s="6">
        <f>IF(ISBLANK(Alphabetisch!H187),"",ABS(MID(Alphabetisch!H187,2,2)))</f>
      </c>
      <c r="I198" s="6">
        <f>IF(ISBLANK(Alphabetisch!I187),"",ABS(MID(Alphabetisch!I187,2,2)))</f>
      </c>
      <c r="J198" s="6">
        <f>IF(ISBLANK(Alphabetisch!J187),"",ABS(MID(Alphabetisch!J187,2,2)))</f>
      </c>
      <c r="K198" s="6">
        <f>IF(ISBLANK(Alphabetisch!K187),"",ABS(MID(Alphabetisch!K187,2,2)))</f>
      </c>
      <c r="L198" s="6">
        <f>IF(ISBLANK(Alphabetisch!L187),"",ABS(MID(Alphabetisch!L187,2,2)))</f>
      </c>
      <c r="M198" s="6">
        <f>IF(ISBLANK(Alphabetisch!M187),"",ABS(MID(Alphabetisch!M187,2,2)))</f>
      </c>
      <c r="N198" s="6">
        <f>IF(ISBLANK(Alphabetisch!N187),"",ABS(MID(Alphabetisch!N187,2,2)))</f>
      </c>
      <c r="O198" s="6">
        <f>IF(ISBLANK(Alphabetisch!O187),"",ABS(MID(Alphabetisch!O187,2,2)))</f>
        <v>28</v>
      </c>
      <c r="P198" s="6">
        <f>IF(ISBLANK(Alphabetisch!P187),"",ABS(MID(Alphabetisch!P187,2,2)))</f>
      </c>
      <c r="Q198" s="6">
        <f>IF(ISBLANK(Alphabetisch!Q187),"",ABS(MID(Alphabetisch!Q187,2,2)))</f>
      </c>
      <c r="R198" s="6">
        <f>IF(ISBLANK(Alphabetisch!R187),"",ABS(MID(Alphabetisch!R187,2,2)))</f>
      </c>
      <c r="S198" s="6">
        <f>IF(ISBLANK(Alphabetisch!S187),"",ABS(MID(Alphabetisch!S187,2,2)))</f>
      </c>
      <c r="T198" s="6">
        <f>IF(ISBLANK(Alphabetisch!T187),"",ABS(MID(Alphabetisch!T187,2,2)))</f>
      </c>
      <c r="U198" s="6">
        <f>IF(ISBLANK(Alphabetisch!U187),"",ABS(MID(Alphabetisch!U187,2,2)))</f>
      </c>
      <c r="V198" s="6">
        <f>IF(ISBLANK(Alphabetisch!V187),"",ABS(MID(Alphabetisch!V187,2,2)))</f>
        <v>42</v>
      </c>
      <c r="W198" s="6">
        <f>IF(ISBLANK(Alphabetisch!W187),"",ABS(MID(Alphabetisch!W187,2,2)))</f>
      </c>
      <c r="X198" s="6">
        <f>IF(ISBLANK(Alphabetisch!X187),"",ABS(MID(Alphabetisch!X187,2,2)))</f>
      </c>
      <c r="Y198" s="6">
        <f>IF(ISBLANK(Alphabetisch!Y187),"",ABS(MID(Alphabetisch!Y187,2,2)))</f>
      </c>
      <c r="Z198" s="6">
        <f>IF(ISBLANK(Alphabetisch!Z187),"",ABS(MID(Alphabetisch!Z187,2,2)))</f>
      </c>
      <c r="AA198" s="6">
        <f>IF(ISBLANK(Alphabetisch!AA187),"",ABS(MID(Alphabetisch!AA187,2,2)))</f>
      </c>
      <c r="AB198" s="6">
        <f>IF(ISBLANK(Alphabetisch!AB187),"",ABS(MID(Alphabetisch!AB187,2,2)))</f>
      </c>
      <c r="AC198" s="6">
        <f>IF(ISBLANK(Alphabetisch!AC187),"",ABS(MID(Alphabetisch!AC187,2,2)))</f>
      </c>
      <c r="AD198" s="6">
        <f>IF(ISBLANK(Alphabetisch!AD187),"",ABS(MID(Alphabetisch!AD187,2,2)))</f>
      </c>
      <c r="AE198" s="6">
        <f>IF(ISBLANK(Alphabetisch!AE187),"",ABS(MID(Alphabetisch!AE187,2,2)))</f>
      </c>
      <c r="AF198" s="6">
        <f>IF(ISBLANK(Alphabetisch!AF187),"",ABS(MID(Alphabetisch!AF187,2,2)))</f>
      </c>
      <c r="AG198" s="6">
        <f>IF(ISBLANK(Alphabetisch!AG187),"",ABS(MID(Alphabetisch!AG187,2,2)))</f>
      </c>
      <c r="AH198" s="6">
        <f>IF(ISBLANK(Alphabetisch!AH187),"",ABS(MID(Alphabetisch!AH187,2,2)))</f>
      </c>
      <c r="AI198" s="6">
        <f>IF(ISBLANK(Alphabetisch!AI187),"",ABS(MID(Alphabetisch!AI187,2,2)))</f>
      </c>
      <c r="AJ198" s="6">
        <f>IF(ISBLANK(Alphabetisch!AJ187),"",ABS(MID(Alphabetisch!AJ187,2,2)))</f>
      </c>
      <c r="AK198" s="6">
        <f>IF(ISBLANK(Alphabetisch!AK187),"",ABS(MID(Alphabetisch!AK187,2,2)))</f>
      </c>
      <c r="AL198" s="6">
        <f>IF(ISBLANK(Alphabetisch!AL187),"",ABS(MID(Alphabetisch!AL187,2,2)))</f>
      </c>
      <c r="AM198" s="6">
        <f>IF(ISBLANK(Alphabetisch!AM187),"",ABS(MID(Alphabetisch!AM187,2,2)))</f>
      </c>
      <c r="AN198" s="6">
        <f>IF(ISBLANK(Alphabetisch!AN187),"",ABS(MID(Alphabetisch!AN187,2,2)))</f>
      </c>
      <c r="AO198" s="6">
        <f>IF(ISBLANK(Alphabetisch!AO187),"",ABS(MID(Alphabetisch!AO187,2,2)))</f>
      </c>
      <c r="AP198" s="6">
        <f t="shared" si="6"/>
        <v>2</v>
      </c>
      <c r="AQ198" s="6">
        <f t="shared" si="7"/>
        <v>70</v>
      </c>
    </row>
    <row r="199" spans="1:43" ht="12">
      <c r="A199" s="1" t="str">
        <f>Alphabetisch!A82</f>
        <v>Gwerder</v>
      </c>
      <c r="B199" s="1" t="str">
        <f>Alphabetisch!B82</f>
        <v>Franz</v>
      </c>
      <c r="C199" s="9" t="str">
        <f>Alphabetisch!C82</f>
        <v>56</v>
      </c>
      <c r="D199" s="1" t="str">
        <f>Alphabetisch!D82</f>
        <v>SG Muotathal</v>
      </c>
      <c r="E199" s="6">
        <f>IF(ISBLANK(Alphabetisch!E82),"",ABS(MID(Alphabetisch!E82,2,2)))</f>
      </c>
      <c r="F199" s="6">
        <f>IF(ISBLANK(Alphabetisch!F82),"",ABS(MID(Alphabetisch!F82,2,2)))</f>
      </c>
      <c r="G199" s="6">
        <f>IF(ISBLANK(Alphabetisch!G82),"",ABS(MID(Alphabetisch!G82,2,2)))</f>
      </c>
      <c r="H199" s="6">
        <f>IF(ISBLANK(Alphabetisch!H82),"",ABS(MID(Alphabetisch!H82,2,2)))</f>
      </c>
      <c r="I199" s="6">
        <f>IF(ISBLANK(Alphabetisch!I82),"",ABS(MID(Alphabetisch!I82,2,2)))</f>
      </c>
      <c r="J199" s="6">
        <f>IF(ISBLANK(Alphabetisch!J82),"",ABS(MID(Alphabetisch!J82,2,2)))</f>
      </c>
      <c r="K199" s="6">
        <f>IF(ISBLANK(Alphabetisch!K82),"",ABS(MID(Alphabetisch!K82,2,2)))</f>
        <v>36</v>
      </c>
      <c r="L199" s="6">
        <f>IF(ISBLANK(Alphabetisch!L82),"",ABS(MID(Alphabetisch!L82,2,2)))</f>
      </c>
      <c r="M199" s="6">
        <f>IF(ISBLANK(Alphabetisch!M82),"",ABS(MID(Alphabetisch!M82,2,2)))</f>
      </c>
      <c r="N199" s="6">
        <f>IF(ISBLANK(Alphabetisch!N82),"",ABS(MID(Alphabetisch!N82,2,2)))</f>
      </c>
      <c r="O199" s="6">
        <f>IF(ISBLANK(Alphabetisch!O82),"",ABS(MID(Alphabetisch!O82,2,2)))</f>
      </c>
      <c r="P199" s="6">
        <f>IF(ISBLANK(Alphabetisch!P82),"",ABS(MID(Alphabetisch!P82,2,2)))</f>
        <v>36</v>
      </c>
      <c r="Q199" s="6">
        <f>IF(ISBLANK(Alphabetisch!Q82),"",ABS(MID(Alphabetisch!Q82,2,2)))</f>
      </c>
      <c r="R199" s="6">
        <f>IF(ISBLANK(Alphabetisch!R82),"",ABS(MID(Alphabetisch!R82,2,2)))</f>
      </c>
      <c r="S199" s="6">
        <f>IF(ISBLANK(Alphabetisch!S82),"",ABS(MID(Alphabetisch!S82,2,2)))</f>
      </c>
      <c r="T199" s="6">
        <f>IF(ISBLANK(Alphabetisch!T82),"",ABS(MID(Alphabetisch!T82,2,2)))</f>
      </c>
      <c r="U199" s="6">
        <f>IF(ISBLANK(Alphabetisch!U82),"",ABS(MID(Alphabetisch!U82,2,2)))</f>
      </c>
      <c r="V199" s="6">
        <f>IF(ISBLANK(Alphabetisch!V82),"",ABS(MID(Alphabetisch!V82,2,2)))</f>
      </c>
      <c r="W199" s="6">
        <f>IF(ISBLANK(Alphabetisch!W82),"",ABS(MID(Alphabetisch!W82,2,2)))</f>
      </c>
      <c r="X199" s="6">
        <f>IF(ISBLANK(Alphabetisch!X82),"",ABS(MID(Alphabetisch!X82,2,2)))</f>
      </c>
      <c r="Y199" s="6">
        <f>IF(ISBLANK(Alphabetisch!Y82),"",ABS(MID(Alphabetisch!Y82,2,2)))</f>
      </c>
      <c r="Z199" s="6">
        <f>IF(ISBLANK(Alphabetisch!Z82),"",ABS(MID(Alphabetisch!Z82,2,2)))</f>
      </c>
      <c r="AA199" s="6">
        <f>IF(ISBLANK(Alphabetisch!AA82),"",ABS(MID(Alphabetisch!AA82,2,2)))</f>
      </c>
      <c r="AB199" s="6">
        <f>IF(ISBLANK(Alphabetisch!AB82),"",ABS(MID(Alphabetisch!AB82,2,2)))</f>
      </c>
      <c r="AC199" s="6">
        <f>IF(ISBLANK(Alphabetisch!AC82),"",ABS(MID(Alphabetisch!AC82,2,2)))</f>
      </c>
      <c r="AD199" s="6">
        <f>IF(ISBLANK(Alphabetisch!AD82),"",ABS(MID(Alphabetisch!AD82,2,2)))</f>
      </c>
      <c r="AE199" s="6">
        <f>IF(ISBLANK(Alphabetisch!AE82),"",ABS(MID(Alphabetisch!AE82,2,2)))</f>
      </c>
      <c r="AF199" s="6">
        <f>IF(ISBLANK(Alphabetisch!AF82),"",ABS(MID(Alphabetisch!AF82,2,2)))</f>
      </c>
      <c r="AG199" s="6">
        <f>IF(ISBLANK(Alphabetisch!AG82),"",ABS(MID(Alphabetisch!AG82,2,2)))</f>
      </c>
      <c r="AH199" s="6">
        <f>IF(ISBLANK(Alphabetisch!AH82),"",ABS(MID(Alphabetisch!AH82,2,2)))</f>
      </c>
      <c r="AI199" s="6">
        <f>IF(ISBLANK(Alphabetisch!AI82),"",ABS(MID(Alphabetisch!AI82,2,2)))</f>
      </c>
      <c r="AJ199" s="6">
        <f>IF(ISBLANK(Alphabetisch!AJ82),"",ABS(MID(Alphabetisch!AJ82,2,2)))</f>
      </c>
      <c r="AK199" s="6">
        <f>IF(ISBLANK(Alphabetisch!AK82),"",ABS(MID(Alphabetisch!AK82,2,2)))</f>
      </c>
      <c r="AL199" s="6">
        <f>IF(ISBLANK(Alphabetisch!AL82),"",ABS(MID(Alphabetisch!AL82,2,2)))</f>
      </c>
      <c r="AM199" s="6">
        <f>IF(ISBLANK(Alphabetisch!AM82),"",ABS(MID(Alphabetisch!AM82,2,2)))</f>
      </c>
      <c r="AN199" s="6">
        <f>IF(ISBLANK(Alphabetisch!AN82),"",ABS(MID(Alphabetisch!AN82,2,2)))</f>
      </c>
      <c r="AO199" s="6">
        <f>IF(ISBLANK(Alphabetisch!AO82),"",ABS(MID(Alphabetisch!AO82,2,2)))</f>
      </c>
      <c r="AP199" s="6">
        <f t="shared" si="6"/>
        <v>2</v>
      </c>
      <c r="AQ199" s="6">
        <f t="shared" si="7"/>
        <v>72</v>
      </c>
    </row>
    <row r="200" spans="1:43" ht="12">
      <c r="A200" s="1" t="str">
        <f>Alphabetisch!A263</f>
        <v>Suter</v>
      </c>
      <c r="B200" s="1" t="str">
        <f>Alphabetisch!B263</f>
        <v>Vreni</v>
      </c>
      <c r="C200" s="9" t="str">
        <f>Alphabetisch!C263</f>
        <v>76</v>
      </c>
      <c r="D200" s="1" t="str">
        <f>Alphabetisch!D263</f>
        <v>FSG Ried-Muotathal</v>
      </c>
      <c r="E200" s="6">
        <f>IF(ISBLANK(Alphabetisch!E263),"",ABS(MID(Alphabetisch!E263,2,2)))</f>
      </c>
      <c r="F200" s="6">
        <f>IF(ISBLANK(Alphabetisch!F263),"",ABS(MID(Alphabetisch!F263,2,2)))</f>
      </c>
      <c r="G200" s="6">
        <f>IF(ISBLANK(Alphabetisch!G263),"",ABS(MID(Alphabetisch!G263,2,2)))</f>
      </c>
      <c r="H200" s="6">
        <f>IF(ISBLANK(Alphabetisch!H263),"",ABS(MID(Alphabetisch!H263,2,2)))</f>
      </c>
      <c r="I200" s="6">
        <f>IF(ISBLANK(Alphabetisch!I263),"",ABS(MID(Alphabetisch!I263,2,2)))</f>
      </c>
      <c r="J200" s="6">
        <f>IF(ISBLANK(Alphabetisch!J263),"",ABS(MID(Alphabetisch!J263,2,2)))</f>
      </c>
      <c r="K200" s="6">
        <f>IF(ISBLANK(Alphabetisch!K263),"",ABS(MID(Alphabetisch!K263,2,2)))</f>
      </c>
      <c r="L200" s="6">
        <f>IF(ISBLANK(Alphabetisch!L263),"",ABS(MID(Alphabetisch!L263,2,2)))</f>
      </c>
      <c r="M200" s="6">
        <f>IF(ISBLANK(Alphabetisch!M263),"",ABS(MID(Alphabetisch!M263,2,2)))</f>
      </c>
      <c r="N200" s="6">
        <f>IF(ISBLANK(Alphabetisch!N263),"",ABS(MID(Alphabetisch!N263,2,2)))</f>
      </c>
      <c r="O200" s="6">
        <f>IF(ISBLANK(Alphabetisch!O263),"",ABS(MID(Alphabetisch!O263,2,2)))</f>
      </c>
      <c r="P200" s="6">
        <f>IF(ISBLANK(Alphabetisch!P263),"",ABS(MID(Alphabetisch!P263,2,2)))</f>
      </c>
      <c r="Q200" s="6">
        <f>IF(ISBLANK(Alphabetisch!Q263),"",ABS(MID(Alphabetisch!Q263,2,2)))</f>
      </c>
      <c r="R200" s="6">
        <f>IF(ISBLANK(Alphabetisch!R263),"",ABS(MID(Alphabetisch!R263,2,2)))</f>
        <v>44</v>
      </c>
      <c r="S200" s="6">
        <f>IF(ISBLANK(Alphabetisch!S263),"",ABS(MID(Alphabetisch!S263,2,2)))</f>
        <v>28</v>
      </c>
      <c r="T200" s="6">
        <f>IF(ISBLANK(Alphabetisch!T263),"",ABS(MID(Alphabetisch!T263,2,2)))</f>
      </c>
      <c r="U200" s="6">
        <f>IF(ISBLANK(Alphabetisch!U263),"",ABS(MID(Alphabetisch!U263,2,2)))</f>
      </c>
      <c r="V200" s="6">
        <f>IF(ISBLANK(Alphabetisch!V263),"",ABS(MID(Alphabetisch!V263,2,2)))</f>
      </c>
      <c r="W200" s="6">
        <f>IF(ISBLANK(Alphabetisch!W263),"",ABS(MID(Alphabetisch!W263,2,2)))</f>
      </c>
      <c r="X200" s="6">
        <f>IF(ISBLANK(Alphabetisch!X263),"",ABS(MID(Alphabetisch!X263,2,2)))</f>
      </c>
      <c r="Y200" s="6">
        <f>IF(ISBLANK(Alphabetisch!Y263),"",ABS(MID(Alphabetisch!Y263,2,2)))</f>
      </c>
      <c r="Z200" s="6">
        <f>IF(ISBLANK(Alphabetisch!Z263),"",ABS(MID(Alphabetisch!Z263,2,2)))</f>
      </c>
      <c r="AA200" s="6">
        <f>IF(ISBLANK(Alphabetisch!AA263),"",ABS(MID(Alphabetisch!AA263,2,2)))</f>
      </c>
      <c r="AB200" s="6">
        <f>IF(ISBLANK(Alphabetisch!AB263),"",ABS(MID(Alphabetisch!AB263,2,2)))</f>
      </c>
      <c r="AC200" s="6">
        <f>IF(ISBLANK(Alphabetisch!AC263),"",ABS(MID(Alphabetisch!AC263,2,2)))</f>
      </c>
      <c r="AD200" s="6">
        <f>IF(ISBLANK(Alphabetisch!AD263),"",ABS(MID(Alphabetisch!AD263,2,2)))</f>
      </c>
      <c r="AE200" s="6">
        <f>IF(ISBLANK(Alphabetisch!AE263),"",ABS(MID(Alphabetisch!AE263,2,2)))</f>
      </c>
      <c r="AF200" s="6">
        <f>IF(ISBLANK(Alphabetisch!AF263),"",ABS(MID(Alphabetisch!AF263,2,2)))</f>
      </c>
      <c r="AG200" s="6">
        <f>IF(ISBLANK(Alphabetisch!AG263),"",ABS(MID(Alphabetisch!AG263,2,2)))</f>
      </c>
      <c r="AH200" s="6">
        <f>IF(ISBLANK(Alphabetisch!AH263),"",ABS(MID(Alphabetisch!AH263,2,2)))</f>
      </c>
      <c r="AI200" s="6">
        <f>IF(ISBLANK(Alphabetisch!AI263),"",ABS(MID(Alphabetisch!AI263,2,2)))</f>
      </c>
      <c r="AJ200" s="6">
        <f>IF(ISBLANK(Alphabetisch!AJ263),"",ABS(MID(Alphabetisch!AJ263,2,2)))</f>
      </c>
      <c r="AK200" s="6">
        <f>IF(ISBLANK(Alphabetisch!AK263),"",ABS(MID(Alphabetisch!AK263,2,2)))</f>
      </c>
      <c r="AL200" s="6">
        <f>IF(ISBLANK(Alphabetisch!AL263),"",ABS(MID(Alphabetisch!AL263,2,2)))</f>
      </c>
      <c r="AM200" s="6">
        <f>IF(ISBLANK(Alphabetisch!AM263),"",ABS(MID(Alphabetisch!AM263,2,2)))</f>
      </c>
      <c r="AN200" s="6">
        <f>IF(ISBLANK(Alphabetisch!AN263),"",ABS(MID(Alphabetisch!AN263,2,2)))</f>
      </c>
      <c r="AO200" s="6">
        <f>IF(ISBLANK(Alphabetisch!AO263),"",ABS(MID(Alphabetisch!AO263,2,2)))</f>
      </c>
      <c r="AP200" s="6">
        <f t="shared" si="6"/>
        <v>2</v>
      </c>
      <c r="AQ200" s="6">
        <f t="shared" si="7"/>
        <v>72</v>
      </c>
    </row>
    <row r="201" spans="1:43" ht="12">
      <c r="A201" s="1" t="str">
        <f>Alphabetisch!A100</f>
        <v>Gwerder</v>
      </c>
      <c r="B201" s="1" t="str">
        <f>Alphabetisch!B100</f>
        <v>Simon</v>
      </c>
      <c r="C201" s="9" t="str">
        <f>Alphabetisch!C100</f>
        <v>97</v>
      </c>
      <c r="D201" s="1" t="str">
        <f>Alphabetisch!D100</f>
        <v>SG Muotathal</v>
      </c>
      <c r="E201" s="6">
        <f>IF(ISBLANK(Alphabetisch!E100),"",ABS(MID(Alphabetisch!E100,2,2)))</f>
      </c>
      <c r="F201" s="6">
        <f>IF(ISBLANK(Alphabetisch!F100),"",ABS(MID(Alphabetisch!F100,2,2)))</f>
      </c>
      <c r="G201" s="6">
        <f>IF(ISBLANK(Alphabetisch!G100),"",ABS(MID(Alphabetisch!G100,2,2)))</f>
      </c>
      <c r="H201" s="6">
        <f>IF(ISBLANK(Alphabetisch!H100),"",ABS(MID(Alphabetisch!H100,2,2)))</f>
      </c>
      <c r="I201" s="6">
        <f>IF(ISBLANK(Alphabetisch!I100),"",ABS(MID(Alphabetisch!I100,2,2)))</f>
      </c>
      <c r="J201" s="6">
        <f>IF(ISBLANK(Alphabetisch!J100),"",ABS(MID(Alphabetisch!J100,2,2)))</f>
      </c>
      <c r="K201" s="6">
        <f>IF(ISBLANK(Alphabetisch!K100),"",ABS(MID(Alphabetisch!K100,2,2)))</f>
      </c>
      <c r="L201" s="6">
        <f>IF(ISBLANK(Alphabetisch!L100),"",ABS(MID(Alphabetisch!L100,2,2)))</f>
      </c>
      <c r="M201" s="6">
        <f>IF(ISBLANK(Alphabetisch!M100),"",ABS(MID(Alphabetisch!M100,2,2)))</f>
      </c>
      <c r="N201" s="6">
        <f>IF(ISBLANK(Alphabetisch!N100),"",ABS(MID(Alphabetisch!N100,2,2)))</f>
      </c>
      <c r="O201" s="6">
        <f>IF(ISBLANK(Alphabetisch!O100),"",ABS(MID(Alphabetisch!O100,2,2)))</f>
      </c>
      <c r="P201" s="6">
        <f>IF(ISBLANK(Alphabetisch!P100),"",ABS(MID(Alphabetisch!P100,2,2)))</f>
      </c>
      <c r="Q201" s="6">
        <f>IF(ISBLANK(Alphabetisch!Q100),"",ABS(MID(Alphabetisch!Q100,2,2)))</f>
      </c>
      <c r="R201" s="6">
        <f>IF(ISBLANK(Alphabetisch!R100),"",ABS(MID(Alphabetisch!R100,2,2)))</f>
      </c>
      <c r="S201" s="6">
        <f>IF(ISBLANK(Alphabetisch!S100),"",ABS(MID(Alphabetisch!S100,2,2)))</f>
      </c>
      <c r="T201" s="6">
        <f>IF(ISBLANK(Alphabetisch!T100),"",ABS(MID(Alphabetisch!T100,2,2)))</f>
      </c>
      <c r="U201" s="6">
        <f>IF(ISBLANK(Alphabetisch!U100),"",ABS(MID(Alphabetisch!U100,2,2)))</f>
      </c>
      <c r="V201" s="6">
        <f>IF(ISBLANK(Alphabetisch!V100),"",ABS(MID(Alphabetisch!V100,2,2)))</f>
      </c>
      <c r="W201" s="6">
        <f>IF(ISBLANK(Alphabetisch!W100),"",ABS(MID(Alphabetisch!W100,2,2)))</f>
      </c>
      <c r="X201" s="6">
        <f>IF(ISBLANK(Alphabetisch!X100),"",ABS(MID(Alphabetisch!X100,2,2)))</f>
      </c>
      <c r="Y201" s="6">
        <f>IF(ISBLANK(Alphabetisch!Y100),"",ABS(MID(Alphabetisch!Y100,2,2)))</f>
      </c>
      <c r="Z201" s="6">
        <f>IF(ISBLANK(Alphabetisch!Z100),"",ABS(MID(Alphabetisch!Z100,2,2)))</f>
      </c>
      <c r="AA201" s="6">
        <f>IF(ISBLANK(Alphabetisch!AA100),"",ABS(MID(Alphabetisch!AA100,2,2)))</f>
      </c>
      <c r="AB201" s="6">
        <f>IF(ISBLANK(Alphabetisch!AB100),"",ABS(MID(Alphabetisch!AB100,2,2)))</f>
      </c>
      <c r="AC201" s="6">
        <f>IF(ISBLANK(Alphabetisch!AC100),"",ABS(MID(Alphabetisch!AC100,2,2)))</f>
      </c>
      <c r="AD201" s="6">
        <f>IF(ISBLANK(Alphabetisch!AD100),"",ABS(MID(Alphabetisch!AD100,2,2)))</f>
      </c>
      <c r="AE201" s="6">
        <f>IF(ISBLANK(Alphabetisch!AE100),"",ABS(MID(Alphabetisch!AE100,2,2)))</f>
      </c>
      <c r="AF201" s="6">
        <f>IF(ISBLANK(Alphabetisch!AF100),"",ABS(MID(Alphabetisch!AF100,2,2)))</f>
      </c>
      <c r="AG201" s="6">
        <f>IF(ISBLANK(Alphabetisch!AG100),"",ABS(MID(Alphabetisch!AG100,2,2)))</f>
      </c>
      <c r="AH201" s="6">
        <f>IF(ISBLANK(Alphabetisch!AH100),"",ABS(MID(Alphabetisch!AH100,2,2)))</f>
      </c>
      <c r="AI201" s="6">
        <f>IF(ISBLANK(Alphabetisch!AI100),"",ABS(MID(Alphabetisch!AI100,2,2)))</f>
      </c>
      <c r="AJ201" s="6">
        <f>IF(ISBLANK(Alphabetisch!AJ100),"",ABS(MID(Alphabetisch!AJ100,2,2)))</f>
      </c>
      <c r="AK201" s="6">
        <f>IF(ISBLANK(Alphabetisch!AK100),"",ABS(MID(Alphabetisch!AK100,2,2)))</f>
      </c>
      <c r="AL201" s="6">
        <f>IF(ISBLANK(Alphabetisch!AL100),"",ABS(MID(Alphabetisch!AL100,2,2)))</f>
      </c>
      <c r="AM201" s="6">
        <f>IF(ISBLANK(Alphabetisch!AM100),"",ABS(MID(Alphabetisch!AM100,2,2)))</f>
      </c>
      <c r="AN201" s="6">
        <f>IF(ISBLANK(Alphabetisch!AN100),"",ABS(MID(Alphabetisch!AN100,2,2)))</f>
        <v>35</v>
      </c>
      <c r="AO201" s="6">
        <f>IF(ISBLANK(Alphabetisch!AO100),"",ABS(MID(Alphabetisch!AO100,2,2)))</f>
        <v>40</v>
      </c>
      <c r="AP201" s="6">
        <f t="shared" si="6"/>
        <v>2</v>
      </c>
      <c r="AQ201" s="6">
        <f t="shared" si="7"/>
        <v>75</v>
      </c>
    </row>
    <row r="202" spans="1:43" ht="12">
      <c r="A202" s="1" t="str">
        <f>Alphabetisch!A114</f>
        <v>Heinzer</v>
      </c>
      <c r="B202" s="1" t="str">
        <f>Alphabetisch!B114</f>
        <v>Christian</v>
      </c>
      <c r="C202" s="9" t="str">
        <f>Alphabetisch!C114</f>
        <v>78</v>
      </c>
      <c r="D202" s="1" t="str">
        <f>Alphabetisch!D114</f>
        <v>FSG Ried-Muotathal</v>
      </c>
      <c r="E202" s="6">
        <f>IF(ISBLANK(Alphabetisch!E114),"",ABS(MID(Alphabetisch!E114,2,2)))</f>
      </c>
      <c r="F202" s="6">
        <f>IF(ISBLANK(Alphabetisch!F114),"",ABS(MID(Alphabetisch!F114,2,2)))</f>
      </c>
      <c r="G202" s="6">
        <f>IF(ISBLANK(Alphabetisch!G114),"",ABS(MID(Alphabetisch!G114,2,2)))</f>
      </c>
      <c r="H202" s="6">
        <f>IF(ISBLANK(Alphabetisch!H114),"",ABS(MID(Alphabetisch!H114,2,2)))</f>
      </c>
      <c r="I202" s="6">
        <f>IF(ISBLANK(Alphabetisch!I114),"",ABS(MID(Alphabetisch!I114,2,2)))</f>
      </c>
      <c r="J202" s="6">
        <f>IF(ISBLANK(Alphabetisch!J114),"",ABS(MID(Alphabetisch!J114,2,2)))</f>
      </c>
      <c r="K202" s="6">
        <f>IF(ISBLANK(Alphabetisch!K114),"",ABS(MID(Alphabetisch!K114,2,2)))</f>
      </c>
      <c r="L202" s="6">
        <f>IF(ISBLANK(Alphabetisch!L114),"",ABS(MID(Alphabetisch!L114,2,2)))</f>
      </c>
      <c r="M202" s="6">
        <f>IF(ISBLANK(Alphabetisch!M114),"",ABS(MID(Alphabetisch!M114,2,2)))</f>
      </c>
      <c r="N202" s="6">
        <f>IF(ISBLANK(Alphabetisch!N114),"",ABS(MID(Alphabetisch!N114,2,2)))</f>
      </c>
      <c r="O202" s="6">
        <f>IF(ISBLANK(Alphabetisch!O114),"",ABS(MID(Alphabetisch!O114,2,2)))</f>
      </c>
      <c r="P202" s="6">
        <f>IF(ISBLANK(Alphabetisch!P114),"",ABS(MID(Alphabetisch!P114,2,2)))</f>
      </c>
      <c r="Q202" s="6">
        <f>IF(ISBLANK(Alphabetisch!Q114),"",ABS(MID(Alphabetisch!Q114,2,2)))</f>
      </c>
      <c r="R202" s="6">
        <f>IF(ISBLANK(Alphabetisch!R114),"",ABS(MID(Alphabetisch!R114,2,2)))</f>
      </c>
      <c r="S202" s="6">
        <f>IF(ISBLANK(Alphabetisch!S114),"",ABS(MID(Alphabetisch!S114,2,2)))</f>
      </c>
      <c r="T202" s="6">
        <f>IF(ISBLANK(Alphabetisch!T114),"",ABS(MID(Alphabetisch!T114,2,2)))</f>
        <v>41</v>
      </c>
      <c r="U202" s="6">
        <f>IF(ISBLANK(Alphabetisch!U114),"",ABS(MID(Alphabetisch!U114,2,2)))</f>
        <v>37</v>
      </c>
      <c r="V202" s="6">
        <f>IF(ISBLANK(Alphabetisch!V114),"",ABS(MID(Alphabetisch!V114,2,2)))</f>
      </c>
      <c r="W202" s="6">
        <f>IF(ISBLANK(Alphabetisch!W114),"",ABS(MID(Alphabetisch!W114,2,2)))</f>
      </c>
      <c r="X202" s="6">
        <f>IF(ISBLANK(Alphabetisch!X114),"",ABS(MID(Alphabetisch!X114,2,2)))</f>
      </c>
      <c r="Y202" s="6">
        <f>IF(ISBLANK(Alphabetisch!Y114),"",ABS(MID(Alphabetisch!Y114,2,2)))</f>
      </c>
      <c r="Z202" s="6">
        <f>IF(ISBLANK(Alphabetisch!Z114),"",ABS(MID(Alphabetisch!Z114,2,2)))</f>
      </c>
      <c r="AA202" s="6">
        <f>IF(ISBLANK(Alphabetisch!AA114),"",ABS(MID(Alphabetisch!AA114,2,2)))</f>
      </c>
      <c r="AB202" s="6">
        <f>IF(ISBLANK(Alphabetisch!AB114),"",ABS(MID(Alphabetisch!AB114,2,2)))</f>
      </c>
      <c r="AC202" s="6">
        <f>IF(ISBLANK(Alphabetisch!AC114),"",ABS(MID(Alphabetisch!AC114,2,2)))</f>
      </c>
      <c r="AD202" s="6">
        <f>IF(ISBLANK(Alphabetisch!AD114),"",ABS(MID(Alphabetisch!AD114,2,2)))</f>
      </c>
      <c r="AE202" s="6">
        <f>IF(ISBLANK(Alphabetisch!AE114),"",ABS(MID(Alphabetisch!AE114,2,2)))</f>
      </c>
      <c r="AF202" s="6">
        <f>IF(ISBLANK(Alphabetisch!AF114),"",ABS(MID(Alphabetisch!AF114,2,2)))</f>
      </c>
      <c r="AG202" s="6">
        <f>IF(ISBLANK(Alphabetisch!AG114),"",ABS(MID(Alphabetisch!AG114,2,2)))</f>
      </c>
      <c r="AH202" s="6">
        <f>IF(ISBLANK(Alphabetisch!AH114),"",ABS(MID(Alphabetisch!AH114,2,2)))</f>
      </c>
      <c r="AI202" s="6">
        <f>IF(ISBLANK(Alphabetisch!AI114),"",ABS(MID(Alphabetisch!AI114,2,2)))</f>
      </c>
      <c r="AJ202" s="6">
        <f>IF(ISBLANK(Alphabetisch!AJ114),"",ABS(MID(Alphabetisch!AJ114,2,2)))</f>
      </c>
      <c r="AK202" s="6">
        <f>IF(ISBLANK(Alphabetisch!AK114),"",ABS(MID(Alphabetisch!AK114,2,2)))</f>
      </c>
      <c r="AL202" s="6">
        <f>IF(ISBLANK(Alphabetisch!AL114),"",ABS(MID(Alphabetisch!AL114,2,2)))</f>
      </c>
      <c r="AM202" s="6">
        <f>IF(ISBLANK(Alphabetisch!AM114),"",ABS(MID(Alphabetisch!AM114,2,2)))</f>
      </c>
      <c r="AN202" s="6">
        <f>IF(ISBLANK(Alphabetisch!AN114),"",ABS(MID(Alphabetisch!AN114,2,2)))</f>
      </c>
      <c r="AO202" s="6">
        <f>IF(ISBLANK(Alphabetisch!AO114),"",ABS(MID(Alphabetisch!AO114,2,2)))</f>
      </c>
      <c r="AP202" s="6">
        <f t="shared" si="6"/>
        <v>2</v>
      </c>
      <c r="AQ202" s="6">
        <f t="shared" si="7"/>
        <v>78</v>
      </c>
    </row>
    <row r="203" spans="1:43" ht="12">
      <c r="A203" s="1" t="str">
        <f>Alphabetisch!A217</f>
        <v>Schnüriger</v>
      </c>
      <c r="B203" s="1" t="str">
        <f>Alphabetisch!B217</f>
        <v>André</v>
      </c>
      <c r="C203" s="9" t="str">
        <f>Alphabetisch!C217</f>
        <v>63</v>
      </c>
      <c r="D203" s="1" t="str">
        <f>Alphabetisch!D217</f>
        <v>SG Muotathal</v>
      </c>
      <c r="E203" s="6">
        <f>IF(ISBLANK(Alphabetisch!E217),"",ABS(MID(Alphabetisch!E217,2,2)))</f>
      </c>
      <c r="F203" s="6">
        <f>IF(ISBLANK(Alphabetisch!F217),"",ABS(MID(Alphabetisch!F217,2,2)))</f>
      </c>
      <c r="G203" s="6">
        <f>IF(ISBLANK(Alphabetisch!G217),"",ABS(MID(Alphabetisch!G217,2,2)))</f>
      </c>
      <c r="H203" s="6">
        <f>IF(ISBLANK(Alphabetisch!H217),"",ABS(MID(Alphabetisch!H217,2,2)))</f>
      </c>
      <c r="I203" s="6">
        <f>IF(ISBLANK(Alphabetisch!I217),"",ABS(MID(Alphabetisch!I217,2,2)))</f>
      </c>
      <c r="J203" s="6">
        <f>IF(ISBLANK(Alphabetisch!J217),"",ABS(MID(Alphabetisch!J217,2,2)))</f>
        <v>31</v>
      </c>
      <c r="K203" s="6">
        <f>IF(ISBLANK(Alphabetisch!K217),"",ABS(MID(Alphabetisch!K217,2,2)))</f>
      </c>
      <c r="L203" s="6">
        <f>IF(ISBLANK(Alphabetisch!L217),"",ABS(MID(Alphabetisch!L217,2,2)))</f>
      </c>
      <c r="M203" s="6">
        <f>IF(ISBLANK(Alphabetisch!M217),"",ABS(MID(Alphabetisch!M217,2,2)))</f>
      </c>
      <c r="N203" s="6">
        <f>IF(ISBLANK(Alphabetisch!N217),"",ABS(MID(Alphabetisch!N217,2,2)))</f>
      </c>
      <c r="O203" s="6">
        <f>IF(ISBLANK(Alphabetisch!O217),"",ABS(MID(Alphabetisch!O217,2,2)))</f>
      </c>
      <c r="P203" s="6">
        <f>IF(ISBLANK(Alphabetisch!P217),"",ABS(MID(Alphabetisch!P217,2,2)))</f>
      </c>
      <c r="Q203" s="6">
        <f>IF(ISBLANK(Alphabetisch!Q217),"",ABS(MID(Alphabetisch!Q217,2,2)))</f>
        <v>49</v>
      </c>
      <c r="R203" s="6">
        <f>IF(ISBLANK(Alphabetisch!R217),"",ABS(MID(Alphabetisch!R217,2,2)))</f>
      </c>
      <c r="S203" s="6">
        <f>IF(ISBLANK(Alphabetisch!S217),"",ABS(MID(Alphabetisch!S217,2,2)))</f>
      </c>
      <c r="T203" s="6">
        <f>IF(ISBLANK(Alphabetisch!T217),"",ABS(MID(Alphabetisch!T217,2,2)))</f>
      </c>
      <c r="U203" s="6">
        <f>IF(ISBLANK(Alphabetisch!U217),"",ABS(MID(Alphabetisch!U217,2,2)))</f>
      </c>
      <c r="V203" s="6">
        <f>IF(ISBLANK(Alphabetisch!V217),"",ABS(MID(Alphabetisch!V217,2,2)))</f>
      </c>
      <c r="W203" s="6">
        <f>IF(ISBLANK(Alphabetisch!W217),"",ABS(MID(Alphabetisch!W217,2,2)))</f>
      </c>
      <c r="X203" s="6">
        <f>IF(ISBLANK(Alphabetisch!X217),"",ABS(MID(Alphabetisch!X217,2,2)))</f>
      </c>
      <c r="Y203" s="6">
        <f>IF(ISBLANK(Alphabetisch!Y217),"",ABS(MID(Alphabetisch!Y217,2,2)))</f>
      </c>
      <c r="Z203" s="6">
        <f>IF(ISBLANK(Alphabetisch!Z217),"",ABS(MID(Alphabetisch!Z217,2,2)))</f>
      </c>
      <c r="AA203" s="6">
        <f>IF(ISBLANK(Alphabetisch!AA217),"",ABS(MID(Alphabetisch!AA217,2,2)))</f>
      </c>
      <c r="AB203" s="6">
        <f>IF(ISBLANK(Alphabetisch!AB217),"",ABS(MID(Alphabetisch!AB217,2,2)))</f>
      </c>
      <c r="AC203" s="6">
        <f>IF(ISBLANK(Alphabetisch!AC217),"",ABS(MID(Alphabetisch!AC217,2,2)))</f>
      </c>
      <c r="AD203" s="6">
        <f>IF(ISBLANK(Alphabetisch!AD217),"",ABS(MID(Alphabetisch!AD217,2,2)))</f>
      </c>
      <c r="AE203" s="6">
        <f>IF(ISBLANK(Alphabetisch!AE217),"",ABS(MID(Alphabetisch!AE217,2,2)))</f>
      </c>
      <c r="AF203" s="6">
        <f>IF(ISBLANK(Alphabetisch!AF217),"",ABS(MID(Alphabetisch!AF217,2,2)))</f>
      </c>
      <c r="AG203" s="6">
        <f>IF(ISBLANK(Alphabetisch!AG217),"",ABS(MID(Alphabetisch!AG217,2,2)))</f>
      </c>
      <c r="AH203" s="6">
        <f>IF(ISBLANK(Alphabetisch!AH217),"",ABS(MID(Alphabetisch!AH217,2,2)))</f>
      </c>
      <c r="AI203" s="6">
        <f>IF(ISBLANK(Alphabetisch!AI217),"",ABS(MID(Alphabetisch!AI217,2,2)))</f>
      </c>
      <c r="AJ203" s="6">
        <f>IF(ISBLANK(Alphabetisch!AJ217),"",ABS(MID(Alphabetisch!AJ217,2,2)))</f>
      </c>
      <c r="AK203" s="6">
        <f>IF(ISBLANK(Alphabetisch!AK217),"",ABS(MID(Alphabetisch!AK217,2,2)))</f>
      </c>
      <c r="AL203" s="6">
        <f>IF(ISBLANK(Alphabetisch!AL217),"",ABS(MID(Alphabetisch!AL217,2,2)))</f>
      </c>
      <c r="AM203" s="6">
        <f>IF(ISBLANK(Alphabetisch!AM217),"",ABS(MID(Alphabetisch!AM217,2,2)))</f>
      </c>
      <c r="AN203" s="6">
        <f>IF(ISBLANK(Alphabetisch!AN217),"",ABS(MID(Alphabetisch!AN217,2,2)))</f>
      </c>
      <c r="AO203" s="6">
        <f>IF(ISBLANK(Alphabetisch!AO217),"",ABS(MID(Alphabetisch!AO217,2,2)))</f>
      </c>
      <c r="AP203" s="6">
        <f t="shared" si="6"/>
        <v>2</v>
      </c>
      <c r="AQ203" s="6">
        <f t="shared" si="7"/>
        <v>80</v>
      </c>
    </row>
    <row r="204" spans="1:43" ht="12">
      <c r="A204" s="1" t="str">
        <f>Alphabetisch!A234</f>
        <v>Suter</v>
      </c>
      <c r="B204" s="1" t="str">
        <f>Alphabetisch!B234</f>
        <v>Erich</v>
      </c>
      <c r="C204" s="9" t="str">
        <f>Alphabetisch!C234</f>
        <v>82</v>
      </c>
      <c r="D204" s="1" t="str">
        <f>Alphabetisch!D234</f>
        <v>FSG Ried-Muotathal</v>
      </c>
      <c r="E204" s="6">
        <f>IF(ISBLANK(Alphabetisch!E234),"",ABS(MID(Alphabetisch!E234,2,2)))</f>
      </c>
      <c r="F204" s="6">
        <f>IF(ISBLANK(Alphabetisch!F234),"",ABS(MID(Alphabetisch!F234,2,2)))</f>
      </c>
      <c r="G204" s="6">
        <f>IF(ISBLANK(Alphabetisch!G234),"",ABS(MID(Alphabetisch!G234,2,2)))</f>
      </c>
      <c r="H204" s="6">
        <f>IF(ISBLANK(Alphabetisch!H234),"",ABS(MID(Alphabetisch!H234,2,2)))</f>
      </c>
      <c r="I204" s="6">
        <f>IF(ISBLANK(Alphabetisch!I234),"",ABS(MID(Alphabetisch!I234,2,2)))</f>
      </c>
      <c r="J204" s="6">
        <f>IF(ISBLANK(Alphabetisch!J234),"",ABS(MID(Alphabetisch!J234,2,2)))</f>
      </c>
      <c r="K204" s="6">
        <f>IF(ISBLANK(Alphabetisch!K234),"",ABS(MID(Alphabetisch!K234,2,2)))</f>
      </c>
      <c r="L204" s="6">
        <f>IF(ISBLANK(Alphabetisch!L234),"",ABS(MID(Alphabetisch!L234,2,2)))</f>
      </c>
      <c r="M204" s="6">
        <f>IF(ISBLANK(Alphabetisch!M234),"",ABS(MID(Alphabetisch!M234,2,2)))</f>
      </c>
      <c r="N204" s="6">
        <f>IF(ISBLANK(Alphabetisch!N234),"",ABS(MID(Alphabetisch!N234,2,2)))</f>
      </c>
      <c r="O204" s="6">
        <f>IF(ISBLANK(Alphabetisch!O234),"",ABS(MID(Alphabetisch!O234,2,2)))</f>
      </c>
      <c r="P204" s="6">
        <f>IF(ISBLANK(Alphabetisch!P234),"",ABS(MID(Alphabetisch!P234,2,2)))</f>
      </c>
      <c r="Q204" s="6">
        <f>IF(ISBLANK(Alphabetisch!Q234),"",ABS(MID(Alphabetisch!Q234,2,2)))</f>
      </c>
      <c r="R204" s="6">
        <f>IF(ISBLANK(Alphabetisch!R234),"",ABS(MID(Alphabetisch!R234,2,2)))</f>
      </c>
      <c r="S204" s="6">
        <f>IF(ISBLANK(Alphabetisch!S234),"",ABS(MID(Alphabetisch!S234,2,2)))</f>
      </c>
      <c r="T204" s="6">
        <f>IF(ISBLANK(Alphabetisch!T234),"",ABS(MID(Alphabetisch!T234,2,2)))</f>
      </c>
      <c r="U204" s="6">
        <f>IF(ISBLANK(Alphabetisch!U234),"",ABS(MID(Alphabetisch!U234,2,2)))</f>
      </c>
      <c r="V204" s="6">
        <f>IF(ISBLANK(Alphabetisch!V234),"",ABS(MID(Alphabetisch!V234,2,2)))</f>
      </c>
      <c r="W204" s="6">
        <f>IF(ISBLANK(Alphabetisch!W234),"",ABS(MID(Alphabetisch!W234,2,2)))</f>
      </c>
      <c r="X204" s="6">
        <f>IF(ISBLANK(Alphabetisch!X234),"",ABS(MID(Alphabetisch!X234,2,2)))</f>
      </c>
      <c r="Y204" s="6">
        <f>IF(ISBLANK(Alphabetisch!Y234),"",ABS(MID(Alphabetisch!Y234,2,2)))</f>
        <v>30</v>
      </c>
      <c r="Z204" s="6">
        <f>IF(ISBLANK(Alphabetisch!Z234),"",ABS(MID(Alphabetisch!Z234,2,2)))</f>
        <v>50</v>
      </c>
      <c r="AA204" s="6">
        <f>IF(ISBLANK(Alphabetisch!AA234),"",ABS(MID(Alphabetisch!AA234,2,2)))</f>
      </c>
      <c r="AB204" s="6">
        <f>IF(ISBLANK(Alphabetisch!AB234),"",ABS(MID(Alphabetisch!AB234,2,2)))</f>
      </c>
      <c r="AC204" s="6">
        <f>IF(ISBLANK(Alphabetisch!AC234),"",ABS(MID(Alphabetisch!AC234,2,2)))</f>
      </c>
      <c r="AD204" s="6">
        <f>IF(ISBLANK(Alphabetisch!AD234),"",ABS(MID(Alphabetisch!AD234,2,2)))</f>
      </c>
      <c r="AE204" s="6">
        <f>IF(ISBLANK(Alphabetisch!AE234),"",ABS(MID(Alphabetisch!AE234,2,2)))</f>
      </c>
      <c r="AF204" s="6">
        <f>IF(ISBLANK(Alphabetisch!AF234),"",ABS(MID(Alphabetisch!AF234,2,2)))</f>
      </c>
      <c r="AG204" s="6">
        <f>IF(ISBLANK(Alphabetisch!AG234),"",ABS(MID(Alphabetisch!AG234,2,2)))</f>
      </c>
      <c r="AH204" s="6">
        <f>IF(ISBLANK(Alphabetisch!AH234),"",ABS(MID(Alphabetisch!AH234,2,2)))</f>
      </c>
      <c r="AI204" s="6">
        <f>IF(ISBLANK(Alphabetisch!AI234),"",ABS(MID(Alphabetisch!AI234,2,2)))</f>
      </c>
      <c r="AJ204" s="6">
        <f>IF(ISBLANK(Alphabetisch!AJ234),"",ABS(MID(Alphabetisch!AJ234,2,2)))</f>
      </c>
      <c r="AK204" s="6">
        <f>IF(ISBLANK(Alphabetisch!AK234),"",ABS(MID(Alphabetisch!AK234,2,2)))</f>
      </c>
      <c r="AL204" s="6">
        <f>IF(ISBLANK(Alphabetisch!AL234),"",ABS(MID(Alphabetisch!AL234,2,2)))</f>
      </c>
      <c r="AM204" s="6">
        <f>IF(ISBLANK(Alphabetisch!AM234),"",ABS(MID(Alphabetisch!AM234,2,2)))</f>
      </c>
      <c r="AN204" s="6">
        <f>IF(ISBLANK(Alphabetisch!AN234),"",ABS(MID(Alphabetisch!AN234,2,2)))</f>
      </c>
      <c r="AO204" s="6">
        <f>IF(ISBLANK(Alphabetisch!AO234),"",ABS(MID(Alphabetisch!AO234,2,2)))</f>
      </c>
      <c r="AP204" s="6">
        <f t="shared" si="6"/>
        <v>2</v>
      </c>
      <c r="AQ204" s="6">
        <f t="shared" si="7"/>
        <v>80</v>
      </c>
    </row>
    <row r="205" spans="1:43" ht="12">
      <c r="A205" s="1" t="str">
        <f>Alphabetisch!A264</f>
        <v>Suter</v>
      </c>
      <c r="B205" s="1" t="str">
        <f>Alphabetisch!B264</f>
        <v>Werner</v>
      </c>
      <c r="C205" s="9" t="str">
        <f>Alphabetisch!C264</f>
        <v>53</v>
      </c>
      <c r="D205" s="1" t="str">
        <f>Alphabetisch!D264</f>
        <v>MSV Bisisthal</v>
      </c>
      <c r="E205" s="6">
        <f>IF(ISBLANK(Alphabetisch!E264),"",ABS(MID(Alphabetisch!E264,2,2)))</f>
        <v>40</v>
      </c>
      <c r="F205" s="6">
        <f>IF(ISBLANK(Alphabetisch!F264),"",ABS(MID(Alphabetisch!F264,2,2)))</f>
        <v>41</v>
      </c>
      <c r="G205" s="6">
        <f>IF(ISBLANK(Alphabetisch!G264),"",ABS(MID(Alphabetisch!G264,2,2)))</f>
      </c>
      <c r="H205" s="6">
        <f>IF(ISBLANK(Alphabetisch!H264),"",ABS(MID(Alphabetisch!H264,2,2)))</f>
      </c>
      <c r="I205" s="6">
        <f>IF(ISBLANK(Alphabetisch!I264),"",ABS(MID(Alphabetisch!I264,2,2)))</f>
      </c>
      <c r="J205" s="6">
        <f>IF(ISBLANK(Alphabetisch!J264),"",ABS(MID(Alphabetisch!J264,2,2)))</f>
      </c>
      <c r="K205" s="6">
        <f>IF(ISBLANK(Alphabetisch!K264),"",ABS(MID(Alphabetisch!K264,2,2)))</f>
      </c>
      <c r="L205" s="6">
        <f>IF(ISBLANK(Alphabetisch!L264),"",ABS(MID(Alphabetisch!L264,2,2)))</f>
      </c>
      <c r="M205" s="6">
        <f>IF(ISBLANK(Alphabetisch!M264),"",ABS(MID(Alphabetisch!M264,2,2)))</f>
      </c>
      <c r="N205" s="6">
        <f>IF(ISBLANK(Alphabetisch!N264),"",ABS(MID(Alphabetisch!N264,2,2)))</f>
      </c>
      <c r="O205" s="6">
        <f>IF(ISBLANK(Alphabetisch!O264),"",ABS(MID(Alphabetisch!O264,2,2)))</f>
      </c>
      <c r="P205" s="6">
        <f>IF(ISBLANK(Alphabetisch!P264),"",ABS(MID(Alphabetisch!P264,2,2)))</f>
      </c>
      <c r="Q205" s="6">
        <f>IF(ISBLANK(Alphabetisch!Q264),"",ABS(MID(Alphabetisch!Q264,2,2)))</f>
      </c>
      <c r="R205" s="6">
        <f>IF(ISBLANK(Alphabetisch!R264),"",ABS(MID(Alphabetisch!R264,2,2)))</f>
      </c>
      <c r="S205" s="6">
        <f>IF(ISBLANK(Alphabetisch!S264),"",ABS(MID(Alphabetisch!S264,2,2)))</f>
      </c>
      <c r="T205" s="6">
        <f>IF(ISBLANK(Alphabetisch!T264),"",ABS(MID(Alphabetisch!T264,2,2)))</f>
      </c>
      <c r="U205" s="6">
        <f>IF(ISBLANK(Alphabetisch!U264),"",ABS(MID(Alphabetisch!U264,2,2)))</f>
      </c>
      <c r="V205" s="6">
        <f>IF(ISBLANK(Alphabetisch!V264),"",ABS(MID(Alphabetisch!V264,2,2)))</f>
      </c>
      <c r="W205" s="6">
        <f>IF(ISBLANK(Alphabetisch!W264),"",ABS(MID(Alphabetisch!W264,2,2)))</f>
      </c>
      <c r="X205" s="6">
        <f>IF(ISBLANK(Alphabetisch!X264),"",ABS(MID(Alphabetisch!X264,2,2)))</f>
      </c>
      <c r="Y205" s="6">
        <f>IF(ISBLANK(Alphabetisch!Y264),"",ABS(MID(Alphabetisch!Y264,2,2)))</f>
      </c>
      <c r="Z205" s="6">
        <f>IF(ISBLANK(Alphabetisch!Z264),"",ABS(MID(Alphabetisch!Z264,2,2)))</f>
      </c>
      <c r="AA205" s="6">
        <f>IF(ISBLANK(Alphabetisch!AA264),"",ABS(MID(Alphabetisch!AA264,2,2)))</f>
      </c>
      <c r="AB205" s="6">
        <f>IF(ISBLANK(Alphabetisch!AB264),"",ABS(MID(Alphabetisch!AB264,2,2)))</f>
      </c>
      <c r="AC205" s="6">
        <f>IF(ISBLANK(Alphabetisch!AC264),"",ABS(MID(Alphabetisch!AC264,2,2)))</f>
      </c>
      <c r="AD205" s="6">
        <f>IF(ISBLANK(Alphabetisch!AD264),"",ABS(MID(Alphabetisch!AD264,2,2)))</f>
      </c>
      <c r="AE205" s="6">
        <f>IF(ISBLANK(Alphabetisch!AE264),"",ABS(MID(Alphabetisch!AE264,2,2)))</f>
      </c>
      <c r="AF205" s="6">
        <f>IF(ISBLANK(Alphabetisch!AF264),"",ABS(MID(Alphabetisch!AF264,2,2)))</f>
      </c>
      <c r="AG205" s="6">
        <f>IF(ISBLANK(Alphabetisch!AG264),"",ABS(MID(Alphabetisch!AG264,2,2)))</f>
      </c>
      <c r="AH205" s="6">
        <f>IF(ISBLANK(Alphabetisch!AH264),"",ABS(MID(Alphabetisch!AH264,2,2)))</f>
      </c>
      <c r="AI205" s="6">
        <f>IF(ISBLANK(Alphabetisch!AI264),"",ABS(MID(Alphabetisch!AI264,2,2)))</f>
      </c>
      <c r="AJ205" s="6">
        <f>IF(ISBLANK(Alphabetisch!AJ264),"",ABS(MID(Alphabetisch!AJ264,2,2)))</f>
      </c>
      <c r="AK205" s="6">
        <f>IF(ISBLANK(Alphabetisch!AK264),"",ABS(MID(Alphabetisch!AK264,2,2)))</f>
      </c>
      <c r="AL205" s="6">
        <f>IF(ISBLANK(Alphabetisch!AL264),"",ABS(MID(Alphabetisch!AL264,2,2)))</f>
      </c>
      <c r="AM205" s="6">
        <f>IF(ISBLANK(Alphabetisch!AM264),"",ABS(MID(Alphabetisch!AM264,2,2)))</f>
      </c>
      <c r="AN205" s="6">
        <f>IF(ISBLANK(Alphabetisch!AN264),"",ABS(MID(Alphabetisch!AN264,2,2)))</f>
      </c>
      <c r="AO205" s="6">
        <f>IF(ISBLANK(Alphabetisch!AO264),"",ABS(MID(Alphabetisch!AO264,2,2)))</f>
      </c>
      <c r="AP205" s="6">
        <f t="shared" si="6"/>
        <v>2</v>
      </c>
      <c r="AQ205" s="6">
        <f t="shared" si="7"/>
        <v>81</v>
      </c>
    </row>
    <row r="206" spans="1:43" ht="12">
      <c r="A206" s="1" t="str">
        <f>Alphabetisch!A195</f>
        <v>Schelbert</v>
      </c>
      <c r="B206" s="1" t="str">
        <f>Alphabetisch!B195</f>
        <v>Toni</v>
      </c>
      <c r="C206" s="9" t="str">
        <f>Alphabetisch!C195</f>
        <v>83</v>
      </c>
      <c r="D206" s="1" t="str">
        <f>Alphabetisch!D195</f>
        <v>FSG Ried-Muotathal</v>
      </c>
      <c r="E206" s="6">
        <f>IF(ISBLANK(Alphabetisch!E195),"",ABS(MID(Alphabetisch!E195,2,2)))</f>
      </c>
      <c r="F206" s="6">
        <f>IF(ISBLANK(Alphabetisch!F195),"",ABS(MID(Alphabetisch!F195,2,2)))</f>
      </c>
      <c r="G206" s="6">
        <f>IF(ISBLANK(Alphabetisch!G195),"",ABS(MID(Alphabetisch!G195,2,2)))</f>
      </c>
      <c r="H206" s="6">
        <f>IF(ISBLANK(Alphabetisch!H195),"",ABS(MID(Alphabetisch!H195,2,2)))</f>
      </c>
      <c r="I206" s="6">
        <f>IF(ISBLANK(Alphabetisch!I195),"",ABS(MID(Alphabetisch!I195,2,2)))</f>
      </c>
      <c r="J206" s="6">
        <f>IF(ISBLANK(Alphabetisch!J195),"",ABS(MID(Alphabetisch!J195,2,2)))</f>
      </c>
      <c r="K206" s="6">
        <f>IF(ISBLANK(Alphabetisch!K195),"",ABS(MID(Alphabetisch!K195,2,2)))</f>
      </c>
      <c r="L206" s="6">
        <f>IF(ISBLANK(Alphabetisch!L195),"",ABS(MID(Alphabetisch!L195,2,2)))</f>
      </c>
      <c r="M206" s="6">
        <f>IF(ISBLANK(Alphabetisch!M195),"",ABS(MID(Alphabetisch!M195,2,2)))</f>
      </c>
      <c r="N206" s="6">
        <f>IF(ISBLANK(Alphabetisch!N195),"",ABS(MID(Alphabetisch!N195,2,2)))</f>
      </c>
      <c r="O206" s="6">
        <f>IF(ISBLANK(Alphabetisch!O195),"",ABS(MID(Alphabetisch!O195,2,2)))</f>
      </c>
      <c r="P206" s="6">
        <f>IF(ISBLANK(Alphabetisch!P195),"",ABS(MID(Alphabetisch!P195,2,2)))</f>
      </c>
      <c r="Q206" s="6">
        <f>IF(ISBLANK(Alphabetisch!Q195),"",ABS(MID(Alphabetisch!Q195,2,2)))</f>
      </c>
      <c r="R206" s="6">
        <f>IF(ISBLANK(Alphabetisch!R195),"",ABS(MID(Alphabetisch!R195,2,2)))</f>
      </c>
      <c r="S206" s="6">
        <f>IF(ISBLANK(Alphabetisch!S195),"",ABS(MID(Alphabetisch!S195,2,2)))</f>
      </c>
      <c r="T206" s="6">
        <f>IF(ISBLANK(Alphabetisch!T195),"",ABS(MID(Alphabetisch!T195,2,2)))</f>
      </c>
      <c r="U206" s="6">
        <f>IF(ISBLANK(Alphabetisch!U195),"",ABS(MID(Alphabetisch!U195,2,2)))</f>
      </c>
      <c r="V206" s="6">
        <f>IF(ISBLANK(Alphabetisch!V195),"",ABS(MID(Alphabetisch!V195,2,2)))</f>
      </c>
      <c r="W206" s="6">
        <f>IF(ISBLANK(Alphabetisch!W195),"",ABS(MID(Alphabetisch!W195,2,2)))</f>
      </c>
      <c r="X206" s="6">
        <f>IF(ISBLANK(Alphabetisch!X195),"",ABS(MID(Alphabetisch!X195,2,2)))</f>
      </c>
      <c r="Y206" s="6">
        <f>IF(ISBLANK(Alphabetisch!Y195),"",ABS(MID(Alphabetisch!Y195,2,2)))</f>
        <v>39</v>
      </c>
      <c r="Z206" s="6">
        <f>IF(ISBLANK(Alphabetisch!Z195),"",ABS(MID(Alphabetisch!Z195,2,2)))</f>
      </c>
      <c r="AA206" s="6">
        <f>IF(ISBLANK(Alphabetisch!AA195),"",ABS(MID(Alphabetisch!AA195,2,2)))</f>
        <v>42</v>
      </c>
      <c r="AB206" s="6">
        <f>IF(ISBLANK(Alphabetisch!AB195),"",ABS(MID(Alphabetisch!AB195,2,2)))</f>
      </c>
      <c r="AC206" s="6">
        <f>IF(ISBLANK(Alphabetisch!AC195),"",ABS(MID(Alphabetisch!AC195,2,2)))</f>
      </c>
      <c r="AD206" s="6">
        <f>IF(ISBLANK(Alphabetisch!AD195),"",ABS(MID(Alphabetisch!AD195,2,2)))</f>
      </c>
      <c r="AE206" s="6">
        <f>IF(ISBLANK(Alphabetisch!AE195),"",ABS(MID(Alphabetisch!AE195,2,2)))</f>
      </c>
      <c r="AF206" s="6">
        <f>IF(ISBLANK(Alphabetisch!AF195),"",ABS(MID(Alphabetisch!AF195,2,2)))</f>
      </c>
      <c r="AG206" s="6">
        <f>IF(ISBLANK(Alphabetisch!AG195),"",ABS(MID(Alphabetisch!AG195,2,2)))</f>
      </c>
      <c r="AH206" s="6">
        <f>IF(ISBLANK(Alphabetisch!AH195),"",ABS(MID(Alphabetisch!AH195,2,2)))</f>
      </c>
      <c r="AI206" s="6">
        <f>IF(ISBLANK(Alphabetisch!AI195),"",ABS(MID(Alphabetisch!AI195,2,2)))</f>
      </c>
      <c r="AJ206" s="6">
        <f>IF(ISBLANK(Alphabetisch!AJ195),"",ABS(MID(Alphabetisch!AJ195,2,2)))</f>
      </c>
      <c r="AK206" s="6">
        <f>IF(ISBLANK(Alphabetisch!AK195),"",ABS(MID(Alphabetisch!AK195,2,2)))</f>
      </c>
      <c r="AL206" s="6">
        <f>IF(ISBLANK(Alphabetisch!AL195),"",ABS(MID(Alphabetisch!AL195,2,2)))</f>
      </c>
      <c r="AM206" s="6">
        <f>IF(ISBLANK(Alphabetisch!AM195),"",ABS(MID(Alphabetisch!AM195,2,2)))</f>
      </c>
      <c r="AN206" s="6">
        <f>IF(ISBLANK(Alphabetisch!AN195),"",ABS(MID(Alphabetisch!AN195,2,2)))</f>
      </c>
      <c r="AO206" s="6">
        <f>IF(ISBLANK(Alphabetisch!AO195),"",ABS(MID(Alphabetisch!AO195,2,2)))</f>
      </c>
      <c r="AP206" s="6">
        <f t="shared" si="6"/>
        <v>2</v>
      </c>
      <c r="AQ206" s="6">
        <f t="shared" si="7"/>
        <v>81</v>
      </c>
    </row>
    <row r="207" spans="1:43" ht="12">
      <c r="A207" s="1" t="str">
        <f>Alphabetisch!A175</f>
        <v>Schelbert</v>
      </c>
      <c r="B207" s="1" t="str">
        <f>Alphabetisch!B175</f>
        <v>Adolf</v>
      </c>
      <c r="C207" s="9" t="str">
        <f>Alphabetisch!C175</f>
        <v>94</v>
      </c>
      <c r="D207" s="1" t="str">
        <f>Alphabetisch!D175</f>
        <v>SG Muotathal</v>
      </c>
      <c r="E207" s="6">
        <f>IF(ISBLANK(Alphabetisch!E175),"",ABS(MID(Alphabetisch!E175,2,2)))</f>
      </c>
      <c r="F207" s="6">
        <f>IF(ISBLANK(Alphabetisch!F175),"",ABS(MID(Alphabetisch!F175,2,2)))</f>
      </c>
      <c r="G207" s="6">
        <f>IF(ISBLANK(Alphabetisch!G175),"",ABS(MID(Alphabetisch!G175,2,2)))</f>
      </c>
      <c r="H207" s="6">
        <f>IF(ISBLANK(Alphabetisch!H175),"",ABS(MID(Alphabetisch!H175,2,2)))</f>
      </c>
      <c r="I207" s="6">
        <f>IF(ISBLANK(Alphabetisch!I175),"",ABS(MID(Alphabetisch!I175,2,2)))</f>
      </c>
      <c r="J207" s="6">
        <f>IF(ISBLANK(Alphabetisch!J175),"",ABS(MID(Alphabetisch!J175,2,2)))</f>
      </c>
      <c r="K207" s="6">
        <f>IF(ISBLANK(Alphabetisch!K175),"",ABS(MID(Alphabetisch!K175,2,2)))</f>
      </c>
      <c r="L207" s="6">
        <f>IF(ISBLANK(Alphabetisch!L175),"",ABS(MID(Alphabetisch!L175,2,2)))</f>
      </c>
      <c r="M207" s="6">
        <f>IF(ISBLANK(Alphabetisch!M175),"",ABS(MID(Alphabetisch!M175,2,2)))</f>
      </c>
      <c r="N207" s="6">
        <f>IF(ISBLANK(Alphabetisch!N175),"",ABS(MID(Alphabetisch!N175,2,2)))</f>
      </c>
      <c r="O207" s="6">
        <f>IF(ISBLANK(Alphabetisch!O175),"",ABS(MID(Alphabetisch!O175,2,2)))</f>
      </c>
      <c r="P207" s="6">
        <f>IF(ISBLANK(Alphabetisch!P175),"",ABS(MID(Alphabetisch!P175,2,2)))</f>
      </c>
      <c r="Q207" s="6">
        <f>IF(ISBLANK(Alphabetisch!Q175),"",ABS(MID(Alphabetisch!Q175,2,2)))</f>
      </c>
      <c r="R207" s="6">
        <f>IF(ISBLANK(Alphabetisch!R175),"",ABS(MID(Alphabetisch!R175,2,2)))</f>
      </c>
      <c r="S207" s="6">
        <f>IF(ISBLANK(Alphabetisch!S175),"",ABS(MID(Alphabetisch!S175,2,2)))</f>
      </c>
      <c r="T207" s="6">
        <f>IF(ISBLANK(Alphabetisch!T175),"",ABS(MID(Alphabetisch!T175,2,2)))</f>
      </c>
      <c r="U207" s="6">
        <f>IF(ISBLANK(Alphabetisch!U175),"",ABS(MID(Alphabetisch!U175,2,2)))</f>
      </c>
      <c r="V207" s="6">
        <f>IF(ISBLANK(Alphabetisch!V175),"",ABS(MID(Alphabetisch!V175,2,2)))</f>
      </c>
      <c r="W207" s="6">
        <f>IF(ISBLANK(Alphabetisch!W175),"",ABS(MID(Alphabetisch!W175,2,2)))</f>
      </c>
      <c r="X207" s="6">
        <f>IF(ISBLANK(Alphabetisch!X175),"",ABS(MID(Alphabetisch!X175,2,2)))</f>
      </c>
      <c r="Y207" s="6">
        <f>IF(ISBLANK(Alphabetisch!Y175),"",ABS(MID(Alphabetisch!Y175,2,2)))</f>
      </c>
      <c r="Z207" s="6">
        <f>IF(ISBLANK(Alphabetisch!Z175),"",ABS(MID(Alphabetisch!Z175,2,2)))</f>
      </c>
      <c r="AA207" s="6">
        <f>IF(ISBLANK(Alphabetisch!AA175),"",ABS(MID(Alphabetisch!AA175,2,2)))</f>
      </c>
      <c r="AB207" s="6">
        <f>IF(ISBLANK(Alphabetisch!AB175),"",ABS(MID(Alphabetisch!AB175,2,2)))</f>
      </c>
      <c r="AC207" s="6">
        <f>IF(ISBLANK(Alphabetisch!AC175),"",ABS(MID(Alphabetisch!AC175,2,2)))</f>
      </c>
      <c r="AD207" s="6">
        <f>IF(ISBLANK(Alphabetisch!AD175),"",ABS(MID(Alphabetisch!AD175,2,2)))</f>
      </c>
      <c r="AE207" s="6">
        <f>IF(ISBLANK(Alphabetisch!AE175),"",ABS(MID(Alphabetisch!AE175,2,2)))</f>
      </c>
      <c r="AF207" s="6">
        <f>IF(ISBLANK(Alphabetisch!AF175),"",ABS(MID(Alphabetisch!AF175,2,2)))</f>
      </c>
      <c r="AG207" s="6">
        <f>IF(ISBLANK(Alphabetisch!AG175),"",ABS(MID(Alphabetisch!AG175,2,2)))</f>
      </c>
      <c r="AH207" s="6">
        <f>IF(ISBLANK(Alphabetisch!AH175),"",ABS(MID(Alphabetisch!AH175,2,2)))</f>
      </c>
      <c r="AI207" s="6">
        <f>IF(ISBLANK(Alphabetisch!AI175),"",ABS(MID(Alphabetisch!AI175,2,2)))</f>
        <v>49</v>
      </c>
      <c r="AJ207" s="6">
        <f>IF(ISBLANK(Alphabetisch!AJ175),"",ABS(MID(Alphabetisch!AJ175,2,2)))</f>
      </c>
      <c r="AK207" s="6">
        <f>IF(ISBLANK(Alphabetisch!AK175),"",ABS(MID(Alphabetisch!AK175,2,2)))</f>
        <v>32</v>
      </c>
      <c r="AL207" s="6">
        <f>IF(ISBLANK(Alphabetisch!AL175),"",ABS(MID(Alphabetisch!AL175,2,2)))</f>
      </c>
      <c r="AM207" s="6">
        <f>IF(ISBLANK(Alphabetisch!AM175),"",ABS(MID(Alphabetisch!AM175,2,2)))</f>
      </c>
      <c r="AN207" s="6">
        <f>IF(ISBLANK(Alphabetisch!AN175),"",ABS(MID(Alphabetisch!AN175,2,2)))</f>
      </c>
      <c r="AO207" s="6">
        <f>IF(ISBLANK(Alphabetisch!AO175),"",ABS(MID(Alphabetisch!AO175,2,2)))</f>
      </c>
      <c r="AP207" s="6">
        <f t="shared" si="6"/>
        <v>2</v>
      </c>
      <c r="AQ207" s="6">
        <f t="shared" si="7"/>
        <v>81</v>
      </c>
    </row>
    <row r="208" spans="1:43" ht="12">
      <c r="A208" s="1" t="str">
        <f>Alphabetisch!A35</f>
        <v>Betschart</v>
      </c>
      <c r="B208" s="1" t="str">
        <f>Alphabetisch!B35</f>
        <v>Stefan (R)</v>
      </c>
      <c r="C208" s="9" t="str">
        <f>Alphabetisch!C35</f>
        <v>84</v>
      </c>
      <c r="D208" s="1" t="str">
        <f>Alphabetisch!D35</f>
        <v>FSG Ried-Muotathal</v>
      </c>
      <c r="E208" s="6">
        <f>IF(ISBLANK(Alphabetisch!E35),"",ABS(MID(Alphabetisch!E35,2,2)))</f>
      </c>
      <c r="F208" s="6">
        <f>IF(ISBLANK(Alphabetisch!F35),"",ABS(MID(Alphabetisch!F35,2,2)))</f>
      </c>
      <c r="G208" s="6">
        <f>IF(ISBLANK(Alphabetisch!G35),"",ABS(MID(Alphabetisch!G35,2,2)))</f>
      </c>
      <c r="H208" s="6">
        <f>IF(ISBLANK(Alphabetisch!H35),"",ABS(MID(Alphabetisch!H35,2,2)))</f>
      </c>
      <c r="I208" s="6">
        <f>IF(ISBLANK(Alphabetisch!I35),"",ABS(MID(Alphabetisch!I35,2,2)))</f>
      </c>
      <c r="J208" s="6">
        <f>IF(ISBLANK(Alphabetisch!J35),"",ABS(MID(Alphabetisch!J35,2,2)))</f>
      </c>
      <c r="K208" s="6">
        <f>IF(ISBLANK(Alphabetisch!K35),"",ABS(MID(Alphabetisch!K35,2,2)))</f>
      </c>
      <c r="L208" s="6">
        <f>IF(ISBLANK(Alphabetisch!L35),"",ABS(MID(Alphabetisch!L35,2,2)))</f>
      </c>
      <c r="M208" s="6">
        <f>IF(ISBLANK(Alphabetisch!M35),"",ABS(MID(Alphabetisch!M35,2,2)))</f>
      </c>
      <c r="N208" s="6">
        <f>IF(ISBLANK(Alphabetisch!N35),"",ABS(MID(Alphabetisch!N35,2,2)))</f>
      </c>
      <c r="O208" s="6">
        <f>IF(ISBLANK(Alphabetisch!O35),"",ABS(MID(Alphabetisch!O35,2,2)))</f>
      </c>
      <c r="P208" s="6">
        <f>IF(ISBLANK(Alphabetisch!P35),"",ABS(MID(Alphabetisch!P35,2,2)))</f>
      </c>
      <c r="Q208" s="6">
        <f>IF(ISBLANK(Alphabetisch!Q35),"",ABS(MID(Alphabetisch!Q35,2,2)))</f>
      </c>
      <c r="R208" s="6">
        <f>IF(ISBLANK(Alphabetisch!R35),"",ABS(MID(Alphabetisch!R35,2,2)))</f>
      </c>
      <c r="S208" s="6">
        <f>IF(ISBLANK(Alphabetisch!S35),"",ABS(MID(Alphabetisch!S35,2,2)))</f>
      </c>
      <c r="T208" s="6">
        <f>IF(ISBLANK(Alphabetisch!T35),"",ABS(MID(Alphabetisch!T35,2,2)))</f>
      </c>
      <c r="U208" s="6">
        <f>IF(ISBLANK(Alphabetisch!U35),"",ABS(MID(Alphabetisch!U35,2,2)))</f>
      </c>
      <c r="V208" s="6">
        <f>IF(ISBLANK(Alphabetisch!V35),"",ABS(MID(Alphabetisch!V35,2,2)))</f>
      </c>
      <c r="W208" s="6">
        <f>IF(ISBLANK(Alphabetisch!W35),"",ABS(MID(Alphabetisch!W35,2,2)))</f>
      </c>
      <c r="X208" s="6">
        <f>IF(ISBLANK(Alphabetisch!X35),"",ABS(MID(Alphabetisch!X35,2,2)))</f>
      </c>
      <c r="Y208" s="6">
        <f>IF(ISBLANK(Alphabetisch!Y35),"",ABS(MID(Alphabetisch!Y35,2,2)))</f>
      </c>
      <c r="Z208" s="6">
        <f>IF(ISBLANK(Alphabetisch!Z35),"",ABS(MID(Alphabetisch!Z35,2,2)))</f>
      </c>
      <c r="AA208" s="6">
        <f>IF(ISBLANK(Alphabetisch!AA35),"",ABS(MID(Alphabetisch!AA35,2,2)))</f>
        <v>33</v>
      </c>
      <c r="AB208" s="6">
        <f>IF(ISBLANK(Alphabetisch!AB35),"",ABS(MID(Alphabetisch!AB35,2,2)))</f>
        <v>54</v>
      </c>
      <c r="AC208" s="6">
        <f>IF(ISBLANK(Alphabetisch!AC35),"",ABS(MID(Alphabetisch!AC35,2,2)))</f>
      </c>
      <c r="AD208" s="6">
        <f>IF(ISBLANK(Alphabetisch!AD35),"",ABS(MID(Alphabetisch!AD35,2,2)))</f>
      </c>
      <c r="AE208" s="6">
        <f>IF(ISBLANK(Alphabetisch!AE35),"",ABS(MID(Alphabetisch!AE35,2,2)))</f>
      </c>
      <c r="AF208" s="6">
        <f>IF(ISBLANK(Alphabetisch!AF35),"",ABS(MID(Alphabetisch!AF35,2,2)))</f>
      </c>
      <c r="AG208" s="6">
        <f>IF(ISBLANK(Alphabetisch!AG35),"",ABS(MID(Alphabetisch!AG35,2,2)))</f>
      </c>
      <c r="AH208" s="6">
        <f>IF(ISBLANK(Alphabetisch!AH35),"",ABS(MID(Alphabetisch!AH35,2,2)))</f>
      </c>
      <c r="AI208" s="6">
        <f>IF(ISBLANK(Alphabetisch!AI35),"",ABS(MID(Alphabetisch!AI35,2,2)))</f>
      </c>
      <c r="AJ208" s="6">
        <f>IF(ISBLANK(Alphabetisch!AJ35),"",ABS(MID(Alphabetisch!AJ35,2,2)))</f>
      </c>
      <c r="AK208" s="6">
        <f>IF(ISBLANK(Alphabetisch!AK35),"",ABS(MID(Alphabetisch!AK35,2,2)))</f>
      </c>
      <c r="AL208" s="6">
        <f>IF(ISBLANK(Alphabetisch!AL35),"",ABS(MID(Alphabetisch!AL35,2,2)))</f>
      </c>
      <c r="AM208" s="6">
        <f>IF(ISBLANK(Alphabetisch!AM35),"",ABS(MID(Alphabetisch!AM35,2,2)))</f>
      </c>
      <c r="AN208" s="6">
        <f>IF(ISBLANK(Alphabetisch!AN35),"",ABS(MID(Alphabetisch!AN35,2,2)))</f>
      </c>
      <c r="AO208" s="6">
        <f>IF(ISBLANK(Alphabetisch!AO35),"",ABS(MID(Alphabetisch!AO35,2,2)))</f>
      </c>
      <c r="AP208" s="6">
        <f t="shared" si="6"/>
        <v>2</v>
      </c>
      <c r="AQ208" s="6">
        <f t="shared" si="7"/>
        <v>87</v>
      </c>
    </row>
    <row r="209" spans="1:43" ht="12">
      <c r="A209" s="1" t="str">
        <f>Alphabetisch!A209</f>
        <v>Schmidig</v>
      </c>
      <c r="B209" s="1" t="str">
        <f>Alphabetisch!B209</f>
        <v>Manuela</v>
      </c>
      <c r="C209" s="9" t="str">
        <f>Alphabetisch!C209</f>
        <v>78</v>
      </c>
      <c r="D209" s="1" t="str">
        <f>Alphabetisch!D209</f>
        <v>FSG Ried-Muotathal</v>
      </c>
      <c r="E209" s="6">
        <f>IF(ISBLANK(Alphabetisch!E209),"",ABS(MID(Alphabetisch!E209,2,2)))</f>
      </c>
      <c r="F209" s="6">
        <f>IF(ISBLANK(Alphabetisch!F209),"",ABS(MID(Alphabetisch!F209,2,2)))</f>
      </c>
      <c r="G209" s="6">
        <f>IF(ISBLANK(Alphabetisch!G209),"",ABS(MID(Alphabetisch!G209,2,2)))</f>
      </c>
      <c r="H209" s="6">
        <f>IF(ISBLANK(Alphabetisch!H209),"",ABS(MID(Alphabetisch!H209,2,2)))</f>
      </c>
      <c r="I209" s="6">
        <f>IF(ISBLANK(Alphabetisch!I209),"",ABS(MID(Alphabetisch!I209,2,2)))</f>
      </c>
      <c r="J209" s="6">
        <f>IF(ISBLANK(Alphabetisch!J209),"",ABS(MID(Alphabetisch!J209,2,2)))</f>
      </c>
      <c r="K209" s="6">
        <f>IF(ISBLANK(Alphabetisch!K209),"",ABS(MID(Alphabetisch!K209,2,2)))</f>
      </c>
      <c r="L209" s="6">
        <f>IF(ISBLANK(Alphabetisch!L209),"",ABS(MID(Alphabetisch!L209,2,2)))</f>
      </c>
      <c r="M209" s="6">
        <f>IF(ISBLANK(Alphabetisch!M209),"",ABS(MID(Alphabetisch!M209,2,2)))</f>
      </c>
      <c r="N209" s="6">
        <f>IF(ISBLANK(Alphabetisch!N209),"",ABS(MID(Alphabetisch!N209,2,2)))</f>
      </c>
      <c r="O209" s="6">
        <f>IF(ISBLANK(Alphabetisch!O209),"",ABS(MID(Alphabetisch!O209,2,2)))</f>
      </c>
      <c r="P209" s="6">
        <f>IF(ISBLANK(Alphabetisch!P209),"",ABS(MID(Alphabetisch!P209,2,2)))</f>
      </c>
      <c r="Q209" s="6">
        <f>IF(ISBLANK(Alphabetisch!Q209),"",ABS(MID(Alphabetisch!Q209,2,2)))</f>
      </c>
      <c r="R209" s="6">
        <f>IF(ISBLANK(Alphabetisch!R209),"",ABS(MID(Alphabetisch!R209,2,2)))</f>
      </c>
      <c r="S209" s="6">
        <f>IF(ISBLANK(Alphabetisch!S209),"",ABS(MID(Alphabetisch!S209,2,2)))</f>
      </c>
      <c r="T209" s="6">
        <f>IF(ISBLANK(Alphabetisch!T209),"",ABS(MID(Alphabetisch!T209,2,2)))</f>
        <v>45</v>
      </c>
      <c r="U209" s="6">
        <f>IF(ISBLANK(Alphabetisch!U209),"",ABS(MID(Alphabetisch!U209,2,2)))</f>
        <v>45</v>
      </c>
      <c r="V209" s="6">
        <f>IF(ISBLANK(Alphabetisch!V209),"",ABS(MID(Alphabetisch!V209,2,2)))</f>
      </c>
      <c r="W209" s="6">
        <f>IF(ISBLANK(Alphabetisch!W209),"",ABS(MID(Alphabetisch!W209,2,2)))</f>
      </c>
      <c r="X209" s="6">
        <f>IF(ISBLANK(Alphabetisch!X209),"",ABS(MID(Alphabetisch!X209,2,2)))</f>
      </c>
      <c r="Y209" s="6">
        <f>IF(ISBLANK(Alphabetisch!Y209),"",ABS(MID(Alphabetisch!Y209,2,2)))</f>
      </c>
      <c r="Z209" s="6">
        <f>IF(ISBLANK(Alphabetisch!Z209),"",ABS(MID(Alphabetisch!Z209,2,2)))</f>
      </c>
      <c r="AA209" s="6">
        <f>IF(ISBLANK(Alphabetisch!AA209),"",ABS(MID(Alphabetisch!AA209,2,2)))</f>
      </c>
      <c r="AB209" s="6">
        <f>IF(ISBLANK(Alphabetisch!AB209),"",ABS(MID(Alphabetisch!AB209,2,2)))</f>
      </c>
      <c r="AC209" s="6">
        <f>IF(ISBLANK(Alphabetisch!AC209),"",ABS(MID(Alphabetisch!AC209,2,2)))</f>
      </c>
      <c r="AD209" s="6">
        <f>IF(ISBLANK(Alphabetisch!AD209),"",ABS(MID(Alphabetisch!AD209,2,2)))</f>
      </c>
      <c r="AE209" s="6">
        <f>IF(ISBLANK(Alphabetisch!AE209),"",ABS(MID(Alphabetisch!AE209,2,2)))</f>
      </c>
      <c r="AF209" s="6">
        <f>IF(ISBLANK(Alphabetisch!AF209),"",ABS(MID(Alphabetisch!AF209,2,2)))</f>
      </c>
      <c r="AG209" s="6">
        <f>IF(ISBLANK(Alphabetisch!AG209),"",ABS(MID(Alphabetisch!AG209,2,2)))</f>
      </c>
      <c r="AH209" s="6">
        <f>IF(ISBLANK(Alphabetisch!AH209),"",ABS(MID(Alphabetisch!AH209,2,2)))</f>
      </c>
      <c r="AI209" s="6">
        <f>IF(ISBLANK(Alphabetisch!AI209),"",ABS(MID(Alphabetisch!AI209,2,2)))</f>
      </c>
      <c r="AJ209" s="6">
        <f>IF(ISBLANK(Alphabetisch!AJ209),"",ABS(MID(Alphabetisch!AJ209,2,2)))</f>
      </c>
      <c r="AK209" s="6">
        <f>IF(ISBLANK(Alphabetisch!AK209),"",ABS(MID(Alphabetisch!AK209,2,2)))</f>
      </c>
      <c r="AL209" s="6">
        <f>IF(ISBLANK(Alphabetisch!AL209),"",ABS(MID(Alphabetisch!AL209,2,2)))</f>
      </c>
      <c r="AM209" s="6">
        <f>IF(ISBLANK(Alphabetisch!AM209),"",ABS(MID(Alphabetisch!AM209,2,2)))</f>
      </c>
      <c r="AN209" s="6">
        <f>IF(ISBLANK(Alphabetisch!AN209),"",ABS(MID(Alphabetisch!AN209,2,2)))</f>
      </c>
      <c r="AO209" s="6">
        <f>IF(ISBLANK(Alphabetisch!AO209),"",ABS(MID(Alphabetisch!AO209,2,2)))</f>
      </c>
      <c r="AP209" s="6">
        <f t="shared" si="6"/>
        <v>2</v>
      </c>
      <c r="AQ209" s="6">
        <f t="shared" si="7"/>
        <v>90</v>
      </c>
    </row>
    <row r="210" spans="1:43" ht="12">
      <c r="A210" s="1" t="str">
        <f>Alphabetisch!A66</f>
        <v>Föhn</v>
      </c>
      <c r="B210" s="1" t="str">
        <f>Alphabetisch!B66</f>
        <v>Martin</v>
      </c>
      <c r="C210" s="9" t="str">
        <f>Alphabetisch!C66</f>
        <v>82</v>
      </c>
      <c r="D210" s="1" t="str">
        <f>Alphabetisch!D66</f>
        <v>SG Muotathal</v>
      </c>
      <c r="E210" s="6">
        <f>IF(ISBLANK(Alphabetisch!E66),"",ABS(MID(Alphabetisch!E66,2,2)))</f>
      </c>
      <c r="F210" s="6">
        <f>IF(ISBLANK(Alphabetisch!F66),"",ABS(MID(Alphabetisch!F66,2,2)))</f>
      </c>
      <c r="G210" s="6">
        <f>IF(ISBLANK(Alphabetisch!G66),"",ABS(MID(Alphabetisch!G66,2,2)))</f>
      </c>
      <c r="H210" s="6">
        <f>IF(ISBLANK(Alphabetisch!H66),"",ABS(MID(Alphabetisch!H66,2,2)))</f>
      </c>
      <c r="I210" s="6">
        <f>IF(ISBLANK(Alphabetisch!I66),"",ABS(MID(Alphabetisch!I66,2,2)))</f>
      </c>
      <c r="J210" s="6">
        <f>IF(ISBLANK(Alphabetisch!J66),"",ABS(MID(Alphabetisch!J66,2,2)))</f>
      </c>
      <c r="K210" s="6">
        <f>IF(ISBLANK(Alphabetisch!K66),"",ABS(MID(Alphabetisch!K66,2,2)))</f>
      </c>
      <c r="L210" s="6">
        <f>IF(ISBLANK(Alphabetisch!L66),"",ABS(MID(Alphabetisch!L66,2,2)))</f>
      </c>
      <c r="M210" s="6">
        <f>IF(ISBLANK(Alphabetisch!M66),"",ABS(MID(Alphabetisch!M66,2,2)))</f>
      </c>
      <c r="N210" s="6">
        <f>IF(ISBLANK(Alphabetisch!N66),"",ABS(MID(Alphabetisch!N66,2,2)))</f>
      </c>
      <c r="O210" s="6">
        <f>IF(ISBLANK(Alphabetisch!O66),"",ABS(MID(Alphabetisch!O66,2,2)))</f>
      </c>
      <c r="P210" s="6">
        <f>IF(ISBLANK(Alphabetisch!P66),"",ABS(MID(Alphabetisch!P66,2,2)))</f>
      </c>
      <c r="Q210" s="6">
        <f>IF(ISBLANK(Alphabetisch!Q66),"",ABS(MID(Alphabetisch!Q66,2,2)))</f>
      </c>
      <c r="R210" s="6">
        <f>IF(ISBLANK(Alphabetisch!R66),"",ABS(MID(Alphabetisch!R66,2,2)))</f>
      </c>
      <c r="S210" s="6">
        <f>IF(ISBLANK(Alphabetisch!S66),"",ABS(MID(Alphabetisch!S66,2,2)))</f>
      </c>
      <c r="T210" s="6">
        <f>IF(ISBLANK(Alphabetisch!T66),"",ABS(MID(Alphabetisch!T66,2,2)))</f>
      </c>
      <c r="U210" s="6">
        <f>IF(ISBLANK(Alphabetisch!U66),"",ABS(MID(Alphabetisch!U66,2,2)))</f>
      </c>
      <c r="V210" s="6">
        <f>IF(ISBLANK(Alphabetisch!V66),"",ABS(MID(Alphabetisch!V66,2,2)))</f>
      </c>
      <c r="W210" s="6">
        <f>IF(ISBLANK(Alphabetisch!W66),"",ABS(MID(Alphabetisch!W66,2,2)))</f>
      </c>
      <c r="X210" s="6">
        <f>IF(ISBLANK(Alphabetisch!X66),"",ABS(MID(Alphabetisch!X66,2,2)))</f>
      </c>
      <c r="Y210" s="6">
        <f>IF(ISBLANK(Alphabetisch!Y66),"",ABS(MID(Alphabetisch!Y66,2,2)))</f>
        <v>43</v>
      </c>
      <c r="Z210" s="6">
        <f>IF(ISBLANK(Alphabetisch!Z66),"",ABS(MID(Alphabetisch!Z66,2,2)))</f>
        <v>47</v>
      </c>
      <c r="AA210" s="6">
        <f>IF(ISBLANK(Alphabetisch!AA66),"",ABS(MID(Alphabetisch!AA66,2,2)))</f>
      </c>
      <c r="AB210" s="6">
        <f>IF(ISBLANK(Alphabetisch!AB66),"",ABS(MID(Alphabetisch!AB66,2,2)))</f>
      </c>
      <c r="AC210" s="6">
        <f>IF(ISBLANK(Alphabetisch!AC66),"",ABS(MID(Alphabetisch!AC66,2,2)))</f>
      </c>
      <c r="AD210" s="6">
        <f>IF(ISBLANK(Alphabetisch!AD66),"",ABS(MID(Alphabetisch!AD66,2,2)))</f>
      </c>
      <c r="AE210" s="6">
        <f>IF(ISBLANK(Alphabetisch!AE66),"",ABS(MID(Alphabetisch!AE66,2,2)))</f>
      </c>
      <c r="AF210" s="6">
        <f>IF(ISBLANK(Alphabetisch!AF66),"",ABS(MID(Alphabetisch!AF66,2,2)))</f>
      </c>
      <c r="AG210" s="6">
        <f>IF(ISBLANK(Alphabetisch!AG66),"",ABS(MID(Alphabetisch!AG66,2,2)))</f>
      </c>
      <c r="AH210" s="6">
        <f>IF(ISBLANK(Alphabetisch!AH66),"",ABS(MID(Alphabetisch!AH66,2,2)))</f>
      </c>
      <c r="AI210" s="6">
        <f>IF(ISBLANK(Alphabetisch!AI66),"",ABS(MID(Alphabetisch!AI66,2,2)))</f>
      </c>
      <c r="AJ210" s="6">
        <f>IF(ISBLANK(Alphabetisch!AJ66),"",ABS(MID(Alphabetisch!AJ66,2,2)))</f>
      </c>
      <c r="AK210" s="6">
        <f>IF(ISBLANK(Alphabetisch!AK66),"",ABS(MID(Alphabetisch!AK66,2,2)))</f>
      </c>
      <c r="AL210" s="6">
        <f>IF(ISBLANK(Alphabetisch!AL66),"",ABS(MID(Alphabetisch!AL66,2,2)))</f>
      </c>
      <c r="AM210" s="6">
        <f>IF(ISBLANK(Alphabetisch!AM66),"",ABS(MID(Alphabetisch!AM66,2,2)))</f>
      </c>
      <c r="AN210" s="6">
        <f>IF(ISBLANK(Alphabetisch!AN66),"",ABS(MID(Alphabetisch!AN66,2,2)))</f>
      </c>
      <c r="AO210" s="6">
        <f>IF(ISBLANK(Alphabetisch!AO66),"",ABS(MID(Alphabetisch!AO66,2,2)))</f>
      </c>
      <c r="AP210" s="6">
        <f t="shared" si="6"/>
        <v>2</v>
      </c>
      <c r="AQ210" s="6">
        <f t="shared" si="7"/>
        <v>90</v>
      </c>
    </row>
    <row r="211" spans="1:43" ht="12">
      <c r="A211" s="1" t="str">
        <f>Alphabetisch!A219</f>
        <v>Schuler</v>
      </c>
      <c r="B211" s="1" t="str">
        <f>Alphabetisch!B219</f>
        <v>Karl</v>
      </c>
      <c r="C211" s="9" t="str">
        <f>Alphabetisch!C219</f>
        <v>22</v>
      </c>
      <c r="D211" s="1" t="str">
        <f>Alphabetisch!D219</f>
        <v>SG Muotathal</v>
      </c>
      <c r="E211" s="6">
        <f>IF(ISBLANK(Alphabetisch!E219),"",ABS(MID(Alphabetisch!E219,2,2)))</f>
      </c>
      <c r="F211" s="6">
        <f>IF(ISBLANK(Alphabetisch!F219),"",ABS(MID(Alphabetisch!F219,2,2)))</f>
      </c>
      <c r="G211" s="6">
        <f>IF(ISBLANK(Alphabetisch!G219),"",ABS(MID(Alphabetisch!G219,2,2)))</f>
      </c>
      <c r="H211" s="6">
        <f>IF(ISBLANK(Alphabetisch!H219),"",ABS(MID(Alphabetisch!H219,2,2)))</f>
      </c>
      <c r="I211" s="6">
        <f>IF(ISBLANK(Alphabetisch!I219),"",ABS(MID(Alphabetisch!I219,2,2)))</f>
      </c>
      <c r="J211" s="6">
        <f>IF(ISBLANK(Alphabetisch!J219),"",ABS(MID(Alphabetisch!J219,2,2)))</f>
      </c>
      <c r="K211" s="6">
        <f>IF(ISBLANK(Alphabetisch!K219),"",ABS(MID(Alphabetisch!K219,2,2)))</f>
      </c>
      <c r="L211" s="6">
        <f>IF(ISBLANK(Alphabetisch!L219),"",ABS(MID(Alphabetisch!L219,2,2)))</f>
      </c>
      <c r="M211" s="6">
        <f>IF(ISBLANK(Alphabetisch!M219),"",ABS(MID(Alphabetisch!M219,2,2)))</f>
      </c>
      <c r="N211" s="6">
        <f>IF(ISBLANK(Alphabetisch!N219),"",ABS(MID(Alphabetisch!N219,2,2)))</f>
      </c>
      <c r="O211" s="6">
        <f>IF(ISBLANK(Alphabetisch!O219),"",ABS(MID(Alphabetisch!O219,2,2)))</f>
      </c>
      <c r="P211" s="6">
        <f>IF(ISBLANK(Alphabetisch!P219),"",ABS(MID(Alphabetisch!P219,2,2)))</f>
      </c>
      <c r="Q211" s="6">
        <f>IF(ISBLANK(Alphabetisch!Q219),"",ABS(MID(Alphabetisch!Q219,2,2)))</f>
      </c>
      <c r="R211" s="6">
        <f>IF(ISBLANK(Alphabetisch!R219),"",ABS(MID(Alphabetisch!R219,2,2)))</f>
      </c>
      <c r="S211" s="6">
        <f>IF(ISBLANK(Alphabetisch!S219),"",ABS(MID(Alphabetisch!S219,2,2)))</f>
      </c>
      <c r="T211" s="6">
        <f>IF(ISBLANK(Alphabetisch!T219),"",ABS(MID(Alphabetisch!T219,2,2)))</f>
      </c>
      <c r="U211" s="6">
        <f>IF(ISBLANK(Alphabetisch!U219),"",ABS(MID(Alphabetisch!U219,2,2)))</f>
      </c>
      <c r="V211" s="6">
        <f>IF(ISBLANK(Alphabetisch!V219),"",ABS(MID(Alphabetisch!V219,2,2)))</f>
      </c>
      <c r="W211" s="6">
        <f>IF(ISBLANK(Alphabetisch!W219),"",ABS(MID(Alphabetisch!W219,2,2)))</f>
      </c>
      <c r="X211" s="6">
        <f>IF(ISBLANK(Alphabetisch!X219),"",ABS(MID(Alphabetisch!X219,2,2)))</f>
      </c>
      <c r="Y211" s="6">
        <f>IF(ISBLANK(Alphabetisch!Y219),"",ABS(MID(Alphabetisch!Y219,2,2)))</f>
        <v>46</v>
      </c>
      <c r="Z211" s="6">
        <f>IF(ISBLANK(Alphabetisch!Z219),"",ABS(MID(Alphabetisch!Z219,2,2)))</f>
        <v>44</v>
      </c>
      <c r="AA211" s="6">
        <f>IF(ISBLANK(Alphabetisch!AA219),"",ABS(MID(Alphabetisch!AA219,2,2)))</f>
      </c>
      <c r="AB211" s="6">
        <f>IF(ISBLANK(Alphabetisch!AB219),"",ABS(MID(Alphabetisch!AB219,2,2)))</f>
      </c>
      <c r="AC211" s="6">
        <f>IF(ISBLANK(Alphabetisch!AC219),"",ABS(MID(Alphabetisch!AC219,2,2)))</f>
      </c>
      <c r="AD211" s="6">
        <f>IF(ISBLANK(Alphabetisch!AD219),"",ABS(MID(Alphabetisch!AD219,2,2)))</f>
      </c>
      <c r="AE211" s="6">
        <f>IF(ISBLANK(Alphabetisch!AE219),"",ABS(MID(Alphabetisch!AE219,2,2)))</f>
      </c>
      <c r="AF211" s="6">
        <f>IF(ISBLANK(Alphabetisch!AF219),"",ABS(MID(Alphabetisch!AF219,2,2)))</f>
      </c>
      <c r="AG211" s="6">
        <f>IF(ISBLANK(Alphabetisch!AG219),"",ABS(MID(Alphabetisch!AG219,2,2)))</f>
      </c>
      <c r="AH211" s="6">
        <f>IF(ISBLANK(Alphabetisch!AH219),"",ABS(MID(Alphabetisch!AH219,2,2)))</f>
      </c>
      <c r="AI211" s="6">
        <f>IF(ISBLANK(Alphabetisch!AI219),"",ABS(MID(Alphabetisch!AI219,2,2)))</f>
      </c>
      <c r="AJ211" s="6">
        <f>IF(ISBLANK(Alphabetisch!AJ219),"",ABS(MID(Alphabetisch!AJ219,2,2)))</f>
      </c>
      <c r="AK211" s="6">
        <f>IF(ISBLANK(Alphabetisch!AK219),"",ABS(MID(Alphabetisch!AK219,2,2)))</f>
      </c>
      <c r="AL211" s="6">
        <f>IF(ISBLANK(Alphabetisch!AL219),"",ABS(MID(Alphabetisch!AL219,2,2)))</f>
      </c>
      <c r="AM211" s="6">
        <f>IF(ISBLANK(Alphabetisch!AM219),"",ABS(MID(Alphabetisch!AM219,2,2)))</f>
      </c>
      <c r="AN211" s="6">
        <f>IF(ISBLANK(Alphabetisch!AN219),"",ABS(MID(Alphabetisch!AN219,2,2)))</f>
      </c>
      <c r="AO211" s="6">
        <f>IF(ISBLANK(Alphabetisch!AO219),"",ABS(MID(Alphabetisch!AO219,2,2)))</f>
      </c>
      <c r="AP211" s="6">
        <f t="shared" si="6"/>
        <v>2</v>
      </c>
      <c r="AQ211" s="6">
        <f t="shared" si="7"/>
        <v>90</v>
      </c>
    </row>
    <row r="212" spans="1:43" ht="12">
      <c r="A212" s="1" t="str">
        <f>Alphabetisch!A21</f>
        <v>Betschart</v>
      </c>
      <c r="B212" s="1" t="str">
        <f>Alphabetisch!B21</f>
        <v>Josef</v>
      </c>
      <c r="C212" s="9" t="str">
        <f>Alphabetisch!C21</f>
        <v>54</v>
      </c>
      <c r="D212" s="1" t="str">
        <f>Alphabetisch!D21</f>
        <v>SG Muotathal</v>
      </c>
      <c r="E212" s="6">
        <f>IF(ISBLANK(Alphabetisch!E21),"",ABS(MID(Alphabetisch!E21,2,2)))</f>
      </c>
      <c r="F212" s="6">
        <f>IF(ISBLANK(Alphabetisch!F21),"",ABS(MID(Alphabetisch!F21,2,2)))</f>
      </c>
      <c r="G212" s="6">
        <f>IF(ISBLANK(Alphabetisch!G21),"",ABS(MID(Alphabetisch!G21,2,2)))</f>
      </c>
      <c r="H212" s="6">
        <f>IF(ISBLANK(Alphabetisch!H21),"",ABS(MID(Alphabetisch!H21,2,2)))</f>
      </c>
      <c r="I212" s="6">
        <f>IF(ISBLANK(Alphabetisch!I21),"",ABS(MID(Alphabetisch!I21,2,2)))</f>
      </c>
      <c r="J212" s="6">
        <f>IF(ISBLANK(Alphabetisch!J21),"",ABS(MID(Alphabetisch!J21,2,2)))</f>
      </c>
      <c r="K212" s="6">
        <f>IF(ISBLANK(Alphabetisch!K21),"",ABS(MID(Alphabetisch!K21,2,2)))</f>
      </c>
      <c r="L212" s="6">
        <f>IF(ISBLANK(Alphabetisch!L21),"",ABS(MID(Alphabetisch!L21,2,2)))</f>
      </c>
      <c r="M212" s="6">
        <f>IF(ISBLANK(Alphabetisch!M21),"",ABS(MID(Alphabetisch!M21,2,2)))</f>
      </c>
      <c r="N212" s="6">
        <f>IF(ISBLANK(Alphabetisch!N21),"",ABS(MID(Alphabetisch!N21,2,2)))</f>
      </c>
      <c r="O212" s="6">
        <f>IF(ISBLANK(Alphabetisch!O21),"",ABS(MID(Alphabetisch!O21,2,2)))</f>
      </c>
      <c r="P212" s="6">
        <f>IF(ISBLANK(Alphabetisch!P21),"",ABS(MID(Alphabetisch!P21,2,2)))</f>
      </c>
      <c r="Q212" s="6">
        <f>IF(ISBLANK(Alphabetisch!Q21),"",ABS(MID(Alphabetisch!Q21,2,2)))</f>
      </c>
      <c r="R212" s="6">
        <f>IF(ISBLANK(Alphabetisch!R21),"",ABS(MID(Alphabetisch!R21,2,2)))</f>
      </c>
      <c r="S212" s="6">
        <f>IF(ISBLANK(Alphabetisch!S21),"",ABS(MID(Alphabetisch!S21,2,2)))</f>
      </c>
      <c r="T212" s="6">
        <f>IF(ISBLANK(Alphabetisch!T21),"",ABS(MID(Alphabetisch!T21,2,2)))</f>
      </c>
      <c r="U212" s="6">
        <f>IF(ISBLANK(Alphabetisch!U21),"",ABS(MID(Alphabetisch!U21,2,2)))</f>
      </c>
      <c r="V212" s="6">
        <f>IF(ISBLANK(Alphabetisch!V21),"",ABS(MID(Alphabetisch!V21,2,2)))</f>
      </c>
      <c r="W212" s="6">
        <f>IF(ISBLANK(Alphabetisch!W21),"",ABS(MID(Alphabetisch!W21,2,2)))</f>
      </c>
      <c r="X212" s="6">
        <f>IF(ISBLANK(Alphabetisch!X21),"",ABS(MID(Alphabetisch!X21,2,2)))</f>
      </c>
      <c r="Y212" s="6">
        <f>IF(ISBLANK(Alphabetisch!Y21),"",ABS(MID(Alphabetisch!Y21,2,2)))</f>
      </c>
      <c r="Z212" s="6">
        <f>IF(ISBLANK(Alphabetisch!Z21),"",ABS(MID(Alphabetisch!Z21,2,2)))</f>
      </c>
      <c r="AA212" s="6">
        <f>IF(ISBLANK(Alphabetisch!AA21),"",ABS(MID(Alphabetisch!AA21,2,2)))</f>
        <v>35</v>
      </c>
      <c r="AB212" s="6">
        <f>IF(ISBLANK(Alphabetisch!AB21),"",ABS(MID(Alphabetisch!AB21,2,2)))</f>
      </c>
      <c r="AC212" s="6">
        <f>IF(ISBLANK(Alphabetisch!AC21),"",ABS(MID(Alphabetisch!AC21,2,2)))</f>
      </c>
      <c r="AD212" s="6">
        <f>IF(ISBLANK(Alphabetisch!AD21),"",ABS(MID(Alphabetisch!AD21,2,2)))</f>
        <v>57</v>
      </c>
      <c r="AE212" s="6">
        <f>IF(ISBLANK(Alphabetisch!AE21),"",ABS(MID(Alphabetisch!AE21,2,2)))</f>
      </c>
      <c r="AF212" s="6">
        <f>IF(ISBLANK(Alphabetisch!AF21),"",ABS(MID(Alphabetisch!AF21,2,2)))</f>
      </c>
      <c r="AG212" s="6">
        <f>IF(ISBLANK(Alphabetisch!AG21),"",ABS(MID(Alphabetisch!AG21,2,2)))</f>
      </c>
      <c r="AH212" s="6">
        <f>IF(ISBLANK(Alphabetisch!AH21),"",ABS(MID(Alphabetisch!AH21,2,2)))</f>
      </c>
      <c r="AI212" s="6">
        <f>IF(ISBLANK(Alphabetisch!AI21),"",ABS(MID(Alphabetisch!AI21,2,2)))</f>
      </c>
      <c r="AJ212" s="6">
        <f>IF(ISBLANK(Alphabetisch!AJ21),"",ABS(MID(Alphabetisch!AJ21,2,2)))</f>
      </c>
      <c r="AK212" s="6">
        <f>IF(ISBLANK(Alphabetisch!AK21),"",ABS(MID(Alphabetisch!AK21,2,2)))</f>
      </c>
      <c r="AL212" s="6">
        <f>IF(ISBLANK(Alphabetisch!AL21),"",ABS(MID(Alphabetisch!AL21,2,2)))</f>
      </c>
      <c r="AM212" s="6">
        <f>IF(ISBLANK(Alphabetisch!AM21),"",ABS(MID(Alphabetisch!AM21,2,2)))</f>
      </c>
      <c r="AN212" s="6">
        <f>IF(ISBLANK(Alphabetisch!AN21),"",ABS(MID(Alphabetisch!AN21,2,2)))</f>
      </c>
      <c r="AO212" s="6">
        <f>IF(ISBLANK(Alphabetisch!AO21),"",ABS(MID(Alphabetisch!AO21,2,2)))</f>
      </c>
      <c r="AP212" s="6">
        <f t="shared" si="6"/>
        <v>2</v>
      </c>
      <c r="AQ212" s="6">
        <f t="shared" si="7"/>
        <v>92</v>
      </c>
    </row>
    <row r="213" spans="1:43" ht="12">
      <c r="A213" s="1" t="str">
        <f>Alphabetisch!A221</f>
        <v>Steiner</v>
      </c>
      <c r="B213" s="1" t="str">
        <f>Alphabetisch!B221</f>
        <v>Martin</v>
      </c>
      <c r="C213" s="9" t="str">
        <f>Alphabetisch!C221</f>
        <v>73</v>
      </c>
      <c r="D213" s="1" t="str">
        <f>Alphabetisch!D221</f>
        <v>SG Muotathal</v>
      </c>
      <c r="E213" s="6">
        <f>IF(ISBLANK(Alphabetisch!E221),"",ABS(MID(Alphabetisch!E221,2,2)))</f>
      </c>
      <c r="F213" s="6">
        <f>IF(ISBLANK(Alphabetisch!F221),"",ABS(MID(Alphabetisch!F221,2,2)))</f>
      </c>
      <c r="G213" s="6">
        <f>IF(ISBLANK(Alphabetisch!G221),"",ABS(MID(Alphabetisch!G221,2,2)))</f>
      </c>
      <c r="H213" s="6">
        <f>IF(ISBLANK(Alphabetisch!H221),"",ABS(MID(Alphabetisch!H221,2,2)))</f>
      </c>
      <c r="I213" s="6">
        <f>IF(ISBLANK(Alphabetisch!I221),"",ABS(MID(Alphabetisch!I221,2,2)))</f>
      </c>
      <c r="J213" s="6">
        <f>IF(ISBLANK(Alphabetisch!J221),"",ABS(MID(Alphabetisch!J221,2,2)))</f>
      </c>
      <c r="K213" s="6">
        <f>IF(ISBLANK(Alphabetisch!K221),"",ABS(MID(Alphabetisch!K221,2,2)))</f>
      </c>
      <c r="L213" s="6">
        <f>IF(ISBLANK(Alphabetisch!L221),"",ABS(MID(Alphabetisch!L221,2,2)))</f>
      </c>
      <c r="M213" s="6">
        <f>IF(ISBLANK(Alphabetisch!M221),"",ABS(MID(Alphabetisch!M221,2,2)))</f>
      </c>
      <c r="N213" s="6">
        <f>IF(ISBLANK(Alphabetisch!N221),"",ABS(MID(Alphabetisch!N221,2,2)))</f>
      </c>
      <c r="O213" s="6">
        <f>IF(ISBLANK(Alphabetisch!O221),"",ABS(MID(Alphabetisch!O221,2,2)))</f>
      </c>
      <c r="P213" s="6">
        <f>IF(ISBLANK(Alphabetisch!P221),"",ABS(MID(Alphabetisch!P221,2,2)))</f>
        <v>44</v>
      </c>
      <c r="Q213" s="6">
        <f>IF(ISBLANK(Alphabetisch!Q221),"",ABS(MID(Alphabetisch!Q221,2,2)))</f>
      </c>
      <c r="R213" s="6">
        <f>IF(ISBLANK(Alphabetisch!R221),"",ABS(MID(Alphabetisch!R221,2,2)))</f>
      </c>
      <c r="S213" s="6">
        <f>IF(ISBLANK(Alphabetisch!S221),"",ABS(MID(Alphabetisch!S221,2,2)))</f>
      </c>
      <c r="T213" s="6">
        <f>IF(ISBLANK(Alphabetisch!T221),"",ABS(MID(Alphabetisch!T221,2,2)))</f>
      </c>
      <c r="U213" s="6">
        <f>IF(ISBLANK(Alphabetisch!U221),"",ABS(MID(Alphabetisch!U221,2,2)))</f>
      </c>
      <c r="V213" s="6">
        <f>IF(ISBLANK(Alphabetisch!V221),"",ABS(MID(Alphabetisch!V221,2,2)))</f>
      </c>
      <c r="W213" s="6">
        <f>IF(ISBLANK(Alphabetisch!W221),"",ABS(MID(Alphabetisch!W221,2,2)))</f>
      </c>
      <c r="X213" s="6">
        <f>IF(ISBLANK(Alphabetisch!X221),"",ABS(MID(Alphabetisch!X221,2,2)))</f>
      </c>
      <c r="Y213" s="6">
        <f>IF(ISBLANK(Alphabetisch!Y221),"",ABS(MID(Alphabetisch!Y221,2,2)))</f>
      </c>
      <c r="Z213" s="6">
        <f>IF(ISBLANK(Alphabetisch!Z221),"",ABS(MID(Alphabetisch!Z221,2,2)))</f>
      </c>
      <c r="AA213" s="6">
        <f>IF(ISBLANK(Alphabetisch!AA221),"",ABS(MID(Alphabetisch!AA221,2,2)))</f>
      </c>
      <c r="AB213" s="6">
        <f>IF(ISBLANK(Alphabetisch!AB221),"",ABS(MID(Alphabetisch!AB221,2,2)))</f>
        <v>53</v>
      </c>
      <c r="AC213" s="6">
        <f>IF(ISBLANK(Alphabetisch!AC221),"",ABS(MID(Alphabetisch!AC221,2,2)))</f>
      </c>
      <c r="AD213" s="6">
        <f>IF(ISBLANK(Alphabetisch!AD221),"",ABS(MID(Alphabetisch!AD221,2,2)))</f>
      </c>
      <c r="AE213" s="6">
        <f>IF(ISBLANK(Alphabetisch!AE221),"",ABS(MID(Alphabetisch!AE221,2,2)))</f>
      </c>
      <c r="AF213" s="6">
        <f>IF(ISBLANK(Alphabetisch!AF221),"",ABS(MID(Alphabetisch!AF221,2,2)))</f>
      </c>
      <c r="AG213" s="6">
        <f>IF(ISBLANK(Alphabetisch!AG221),"",ABS(MID(Alphabetisch!AG221,2,2)))</f>
      </c>
      <c r="AH213" s="6">
        <f>IF(ISBLANK(Alphabetisch!AH221),"",ABS(MID(Alphabetisch!AH221,2,2)))</f>
      </c>
      <c r="AI213" s="6">
        <f>IF(ISBLANK(Alphabetisch!AI221),"",ABS(MID(Alphabetisch!AI221,2,2)))</f>
      </c>
      <c r="AJ213" s="6">
        <f>IF(ISBLANK(Alphabetisch!AJ221),"",ABS(MID(Alphabetisch!AJ221,2,2)))</f>
      </c>
      <c r="AK213" s="6">
        <f>IF(ISBLANK(Alphabetisch!AK221),"",ABS(MID(Alphabetisch!AK221,2,2)))</f>
      </c>
      <c r="AL213" s="6">
        <f>IF(ISBLANK(Alphabetisch!AL221),"",ABS(MID(Alphabetisch!AL221,2,2)))</f>
      </c>
      <c r="AM213" s="6">
        <f>IF(ISBLANK(Alphabetisch!AM221),"",ABS(MID(Alphabetisch!AM221,2,2)))</f>
      </c>
      <c r="AN213" s="6">
        <f>IF(ISBLANK(Alphabetisch!AN221),"",ABS(MID(Alphabetisch!AN221,2,2)))</f>
      </c>
      <c r="AO213" s="6">
        <f>IF(ISBLANK(Alphabetisch!AO221),"",ABS(MID(Alphabetisch!AO221,2,2)))</f>
      </c>
      <c r="AP213" s="6">
        <f t="shared" si="6"/>
        <v>2</v>
      </c>
      <c r="AQ213" s="6">
        <f t="shared" si="7"/>
        <v>97</v>
      </c>
    </row>
    <row r="214" spans="1:43" ht="12">
      <c r="A214" s="1" t="str">
        <f>Alphabetisch!A28</f>
        <v>Betschart</v>
      </c>
      <c r="B214" s="1" t="str">
        <f>Alphabetisch!B28</f>
        <v>Paul</v>
      </c>
      <c r="C214" s="9" t="str">
        <f>Alphabetisch!C28</f>
        <v>17</v>
      </c>
      <c r="D214" s="1" t="str">
        <f>Alphabetisch!D28</f>
        <v>SG Muotathal</v>
      </c>
      <c r="E214" s="6">
        <f>IF(ISBLANK(Alphabetisch!E28),"",ABS(MID(Alphabetisch!E28,2,2)))</f>
        <v>50</v>
      </c>
      <c r="F214" s="6">
        <f>IF(ISBLANK(Alphabetisch!F28),"",ABS(MID(Alphabetisch!F28,2,2)))</f>
      </c>
      <c r="G214" s="6">
        <f>IF(ISBLANK(Alphabetisch!G28),"",ABS(MID(Alphabetisch!G28,2,2)))</f>
      </c>
      <c r="H214" s="6">
        <f>IF(ISBLANK(Alphabetisch!H28),"",ABS(MID(Alphabetisch!H28,2,2)))</f>
      </c>
      <c r="I214" s="6">
        <f>IF(ISBLANK(Alphabetisch!I28),"",ABS(MID(Alphabetisch!I28,2,2)))</f>
      </c>
      <c r="J214" s="6">
        <f>IF(ISBLANK(Alphabetisch!J28),"",ABS(MID(Alphabetisch!J28,2,2)))</f>
      </c>
      <c r="K214" s="6">
        <f>IF(ISBLANK(Alphabetisch!K28),"",ABS(MID(Alphabetisch!K28,2,2)))</f>
      </c>
      <c r="L214" s="6">
        <f>IF(ISBLANK(Alphabetisch!L28),"",ABS(MID(Alphabetisch!L28,2,2)))</f>
      </c>
      <c r="M214" s="6">
        <f>IF(ISBLANK(Alphabetisch!M28),"",ABS(MID(Alphabetisch!M28,2,2)))</f>
      </c>
      <c r="N214" s="6">
        <f>IF(ISBLANK(Alphabetisch!N28),"",ABS(MID(Alphabetisch!N28,2,2)))</f>
        <v>50</v>
      </c>
      <c r="O214" s="6">
        <f>IF(ISBLANK(Alphabetisch!O28),"",ABS(MID(Alphabetisch!O28,2,2)))</f>
      </c>
      <c r="P214" s="6">
        <f>IF(ISBLANK(Alphabetisch!P28),"",ABS(MID(Alphabetisch!P28,2,2)))</f>
      </c>
      <c r="Q214" s="6">
        <f>IF(ISBLANK(Alphabetisch!Q28),"",ABS(MID(Alphabetisch!Q28,2,2)))</f>
      </c>
      <c r="R214" s="6">
        <f>IF(ISBLANK(Alphabetisch!R28),"",ABS(MID(Alphabetisch!R28,2,2)))</f>
      </c>
      <c r="S214" s="6">
        <f>IF(ISBLANK(Alphabetisch!S28),"",ABS(MID(Alphabetisch!S28,2,2)))</f>
      </c>
      <c r="T214" s="6">
        <f>IF(ISBLANK(Alphabetisch!T28),"",ABS(MID(Alphabetisch!T28,2,2)))</f>
      </c>
      <c r="U214" s="6">
        <f>IF(ISBLANK(Alphabetisch!U28),"",ABS(MID(Alphabetisch!U28,2,2)))</f>
      </c>
      <c r="V214" s="6">
        <f>IF(ISBLANK(Alphabetisch!V28),"",ABS(MID(Alphabetisch!V28,2,2)))</f>
      </c>
      <c r="W214" s="6">
        <f>IF(ISBLANK(Alphabetisch!W28),"",ABS(MID(Alphabetisch!W28,2,2)))</f>
      </c>
      <c r="X214" s="6">
        <f>IF(ISBLANK(Alphabetisch!X28),"",ABS(MID(Alphabetisch!X28,2,2)))</f>
      </c>
      <c r="Y214" s="6">
        <f>IF(ISBLANK(Alphabetisch!Y28),"",ABS(MID(Alphabetisch!Y28,2,2)))</f>
      </c>
      <c r="Z214" s="6">
        <f>IF(ISBLANK(Alphabetisch!Z28),"",ABS(MID(Alphabetisch!Z28,2,2)))</f>
      </c>
      <c r="AA214" s="6">
        <f>IF(ISBLANK(Alphabetisch!AA28),"",ABS(MID(Alphabetisch!AA28,2,2)))</f>
      </c>
      <c r="AB214" s="6">
        <f>IF(ISBLANK(Alphabetisch!AB28),"",ABS(MID(Alphabetisch!AB28,2,2)))</f>
      </c>
      <c r="AC214" s="6">
        <f>IF(ISBLANK(Alphabetisch!AC28),"",ABS(MID(Alphabetisch!AC28,2,2)))</f>
      </c>
      <c r="AD214" s="6">
        <f>IF(ISBLANK(Alphabetisch!AD28),"",ABS(MID(Alphabetisch!AD28,2,2)))</f>
      </c>
      <c r="AE214" s="6">
        <f>IF(ISBLANK(Alphabetisch!AE28),"",ABS(MID(Alphabetisch!AE28,2,2)))</f>
      </c>
      <c r="AF214" s="6">
        <f>IF(ISBLANK(Alphabetisch!AF28),"",ABS(MID(Alphabetisch!AF28,2,2)))</f>
      </c>
      <c r="AG214" s="6">
        <f>IF(ISBLANK(Alphabetisch!AG28),"",ABS(MID(Alphabetisch!AG28,2,2)))</f>
      </c>
      <c r="AH214" s="6">
        <f>IF(ISBLANK(Alphabetisch!AH28),"",ABS(MID(Alphabetisch!AH28,2,2)))</f>
      </c>
      <c r="AI214" s="6">
        <f>IF(ISBLANK(Alphabetisch!AI28),"",ABS(MID(Alphabetisch!AI28,2,2)))</f>
      </c>
      <c r="AJ214" s="6">
        <f>IF(ISBLANK(Alphabetisch!AJ28),"",ABS(MID(Alphabetisch!AJ28,2,2)))</f>
      </c>
      <c r="AK214" s="6">
        <f>IF(ISBLANK(Alphabetisch!AK28),"",ABS(MID(Alphabetisch!AK28,2,2)))</f>
      </c>
      <c r="AL214" s="6">
        <f>IF(ISBLANK(Alphabetisch!AL28),"",ABS(MID(Alphabetisch!AL28,2,2)))</f>
      </c>
      <c r="AM214" s="6">
        <f>IF(ISBLANK(Alphabetisch!AM28),"",ABS(MID(Alphabetisch!AM28,2,2)))</f>
      </c>
      <c r="AN214" s="6">
        <f>IF(ISBLANK(Alphabetisch!AN28),"",ABS(MID(Alphabetisch!AN28,2,2)))</f>
      </c>
      <c r="AO214" s="6">
        <f>IF(ISBLANK(Alphabetisch!AO28),"",ABS(MID(Alphabetisch!AO28,2,2)))</f>
      </c>
      <c r="AP214" s="6">
        <f t="shared" si="6"/>
        <v>2</v>
      </c>
      <c r="AQ214" s="6">
        <f t="shared" si="7"/>
        <v>100</v>
      </c>
    </row>
    <row r="215" spans="1:43" ht="12">
      <c r="A215" s="1" t="str">
        <f>Alphabetisch!A54</f>
        <v>Föhn</v>
      </c>
      <c r="B215" s="1" t="str">
        <f>Alphabetisch!B54</f>
        <v>David</v>
      </c>
      <c r="C215" s="9" t="str">
        <f>Alphabetisch!C54</f>
        <v>69</v>
      </c>
      <c r="D215" s="1" t="str">
        <f>Alphabetisch!D54</f>
        <v>SG Muotathal</v>
      </c>
      <c r="E215" s="6">
        <f>IF(ISBLANK(Alphabetisch!E54),"",ABS(MID(Alphabetisch!E54,2,2)))</f>
      </c>
      <c r="F215" s="6">
        <f>IF(ISBLANK(Alphabetisch!F54),"",ABS(MID(Alphabetisch!F54,2,2)))</f>
      </c>
      <c r="G215" s="6">
        <f>IF(ISBLANK(Alphabetisch!G54),"",ABS(MID(Alphabetisch!G54,2,2)))</f>
      </c>
      <c r="H215" s="6">
        <f>IF(ISBLANK(Alphabetisch!H54),"",ABS(MID(Alphabetisch!H54,2,2)))</f>
      </c>
      <c r="I215" s="6">
        <f>IF(ISBLANK(Alphabetisch!I54),"",ABS(MID(Alphabetisch!I54,2,2)))</f>
      </c>
      <c r="J215" s="6">
        <f>IF(ISBLANK(Alphabetisch!J54),"",ABS(MID(Alphabetisch!J54,2,2)))</f>
      </c>
      <c r="K215" s="6">
        <f>IF(ISBLANK(Alphabetisch!K54),"",ABS(MID(Alphabetisch!K54,2,2)))</f>
      </c>
      <c r="L215" s="6">
        <f>IF(ISBLANK(Alphabetisch!L54),"",ABS(MID(Alphabetisch!L54,2,2)))</f>
      </c>
      <c r="M215" s="6">
        <f>IF(ISBLANK(Alphabetisch!M54),"",ABS(MID(Alphabetisch!M54,2,2)))</f>
      </c>
      <c r="N215" s="6">
        <f>IF(ISBLANK(Alphabetisch!N54),"",ABS(MID(Alphabetisch!N54,2,2)))</f>
      </c>
      <c r="O215" s="6">
        <f>IF(ISBLANK(Alphabetisch!O54),"",ABS(MID(Alphabetisch!O54,2,2)))</f>
      </c>
      <c r="P215" s="6">
        <f>IF(ISBLANK(Alphabetisch!P54),"",ABS(MID(Alphabetisch!P54,2,2)))</f>
      </c>
      <c r="Q215" s="6">
        <f>IF(ISBLANK(Alphabetisch!Q54),"",ABS(MID(Alphabetisch!Q54,2,2)))</f>
      </c>
      <c r="R215" s="6">
        <f>IF(ISBLANK(Alphabetisch!R54),"",ABS(MID(Alphabetisch!R54,2,2)))</f>
      </c>
      <c r="S215" s="6">
        <f>IF(ISBLANK(Alphabetisch!S54),"",ABS(MID(Alphabetisch!S54,2,2)))</f>
      </c>
      <c r="T215" s="6">
        <f>IF(ISBLANK(Alphabetisch!T54),"",ABS(MID(Alphabetisch!T54,2,2)))</f>
      </c>
      <c r="U215" s="6">
        <f>IF(ISBLANK(Alphabetisch!U54),"",ABS(MID(Alphabetisch!U54,2,2)))</f>
      </c>
      <c r="V215" s="6">
        <f>IF(ISBLANK(Alphabetisch!V54),"",ABS(MID(Alphabetisch!V54,2,2)))</f>
      </c>
      <c r="W215" s="6">
        <f>IF(ISBLANK(Alphabetisch!W54),"",ABS(MID(Alphabetisch!W54,2,2)))</f>
      </c>
      <c r="X215" s="6">
        <f>IF(ISBLANK(Alphabetisch!X54),"",ABS(MID(Alphabetisch!X54,2,2)))</f>
      </c>
      <c r="Y215" s="6">
        <f>IF(ISBLANK(Alphabetisch!Y54),"",ABS(MID(Alphabetisch!Y54,2,2)))</f>
      </c>
      <c r="Z215" s="6">
        <f>IF(ISBLANK(Alphabetisch!Z54),"",ABS(MID(Alphabetisch!Z54,2,2)))</f>
        <v>48</v>
      </c>
      <c r="AA215" s="6">
        <f>IF(ISBLANK(Alphabetisch!AA54),"",ABS(MID(Alphabetisch!AA54,2,2)))</f>
        <v>54</v>
      </c>
      <c r="AB215" s="6">
        <f>IF(ISBLANK(Alphabetisch!AB54),"",ABS(MID(Alphabetisch!AB54,2,2)))</f>
      </c>
      <c r="AC215" s="6">
        <f>IF(ISBLANK(Alphabetisch!AC54),"",ABS(MID(Alphabetisch!AC54,2,2)))</f>
      </c>
      <c r="AD215" s="6">
        <f>IF(ISBLANK(Alphabetisch!AD54),"",ABS(MID(Alphabetisch!AD54,2,2)))</f>
      </c>
      <c r="AE215" s="6">
        <f>IF(ISBLANK(Alphabetisch!AE54),"",ABS(MID(Alphabetisch!AE54,2,2)))</f>
      </c>
      <c r="AF215" s="6">
        <f>IF(ISBLANK(Alphabetisch!AF54),"",ABS(MID(Alphabetisch!AF54,2,2)))</f>
      </c>
      <c r="AG215" s="6">
        <f>IF(ISBLANK(Alphabetisch!AG54),"",ABS(MID(Alphabetisch!AG54,2,2)))</f>
      </c>
      <c r="AH215" s="6">
        <f>IF(ISBLANK(Alphabetisch!AH54),"",ABS(MID(Alphabetisch!AH54,2,2)))</f>
      </c>
      <c r="AI215" s="6">
        <f>IF(ISBLANK(Alphabetisch!AI54),"",ABS(MID(Alphabetisch!AI54,2,2)))</f>
      </c>
      <c r="AJ215" s="6">
        <f>IF(ISBLANK(Alphabetisch!AJ54),"",ABS(MID(Alphabetisch!AJ54,2,2)))</f>
      </c>
      <c r="AK215" s="6">
        <f>IF(ISBLANK(Alphabetisch!AK54),"",ABS(MID(Alphabetisch!AK54,2,2)))</f>
      </c>
      <c r="AL215" s="6">
        <f>IF(ISBLANK(Alphabetisch!AL54),"",ABS(MID(Alphabetisch!AL54,2,2)))</f>
      </c>
      <c r="AM215" s="6">
        <f>IF(ISBLANK(Alphabetisch!AM54),"",ABS(MID(Alphabetisch!AM54,2,2)))</f>
      </c>
      <c r="AN215" s="6">
        <f>IF(ISBLANK(Alphabetisch!AN54),"",ABS(MID(Alphabetisch!AN54,2,2)))</f>
      </c>
      <c r="AO215" s="6">
        <f>IF(ISBLANK(Alphabetisch!AO54),"",ABS(MID(Alphabetisch!AO54,2,2)))</f>
      </c>
      <c r="AP215" s="6">
        <f t="shared" si="6"/>
        <v>2</v>
      </c>
      <c r="AQ215" s="6">
        <f t="shared" si="7"/>
        <v>102</v>
      </c>
    </row>
    <row r="216" spans="1:43" ht="12">
      <c r="A216" s="1" t="str">
        <f>Alphabetisch!A7</f>
        <v>Beeler</v>
      </c>
      <c r="B216" s="1" t="str">
        <f>Alphabetisch!B7</f>
        <v>Arnold</v>
      </c>
      <c r="C216" s="9" t="str">
        <f>Alphabetisch!C7</f>
        <v>85</v>
      </c>
      <c r="D216" s="1" t="str">
        <f>Alphabetisch!D7</f>
        <v>SG Muotathal</v>
      </c>
      <c r="E216" s="6">
        <f>IF(ISBLANK(Alphabetisch!E7),"",ABS(MID(Alphabetisch!E7,2,2)))</f>
      </c>
      <c r="F216" s="6">
        <f>IF(ISBLANK(Alphabetisch!F7),"",ABS(MID(Alphabetisch!F7,2,2)))</f>
      </c>
      <c r="G216" s="6">
        <f>IF(ISBLANK(Alphabetisch!G7),"",ABS(MID(Alphabetisch!G7,2,2)))</f>
      </c>
      <c r="H216" s="6">
        <f>IF(ISBLANK(Alphabetisch!H7),"",ABS(MID(Alphabetisch!H7,2,2)))</f>
      </c>
      <c r="I216" s="6">
        <f>IF(ISBLANK(Alphabetisch!I7),"",ABS(MID(Alphabetisch!I7,2,2)))</f>
      </c>
      <c r="J216" s="6">
        <f>IF(ISBLANK(Alphabetisch!J7),"",ABS(MID(Alphabetisch!J7,2,2)))</f>
      </c>
      <c r="K216" s="6">
        <f>IF(ISBLANK(Alphabetisch!K7),"",ABS(MID(Alphabetisch!K7,2,2)))</f>
      </c>
      <c r="L216" s="6">
        <f>IF(ISBLANK(Alphabetisch!L7),"",ABS(MID(Alphabetisch!L7,2,2)))</f>
      </c>
      <c r="M216" s="6">
        <f>IF(ISBLANK(Alphabetisch!M7),"",ABS(MID(Alphabetisch!M7,2,2)))</f>
      </c>
      <c r="N216" s="6">
        <f>IF(ISBLANK(Alphabetisch!N7),"",ABS(MID(Alphabetisch!N7,2,2)))</f>
      </c>
      <c r="O216" s="6">
        <f>IF(ISBLANK(Alphabetisch!O7),"",ABS(MID(Alphabetisch!O7,2,2)))</f>
      </c>
      <c r="P216" s="6">
        <f>IF(ISBLANK(Alphabetisch!P7),"",ABS(MID(Alphabetisch!P7,2,2)))</f>
      </c>
      <c r="Q216" s="6">
        <f>IF(ISBLANK(Alphabetisch!Q7),"",ABS(MID(Alphabetisch!Q7,2,2)))</f>
      </c>
      <c r="R216" s="6">
        <f>IF(ISBLANK(Alphabetisch!R7),"",ABS(MID(Alphabetisch!R7,2,2)))</f>
      </c>
      <c r="S216" s="6">
        <f>IF(ISBLANK(Alphabetisch!S7),"",ABS(MID(Alphabetisch!S7,2,2)))</f>
      </c>
      <c r="T216" s="6">
        <f>IF(ISBLANK(Alphabetisch!T7),"",ABS(MID(Alphabetisch!T7,2,2)))</f>
      </c>
      <c r="U216" s="6">
        <f>IF(ISBLANK(Alphabetisch!U7),"",ABS(MID(Alphabetisch!U7,2,2)))</f>
      </c>
      <c r="V216" s="6">
        <f>IF(ISBLANK(Alphabetisch!V7),"",ABS(MID(Alphabetisch!V7,2,2)))</f>
      </c>
      <c r="W216" s="6">
        <f>IF(ISBLANK(Alphabetisch!W7),"",ABS(MID(Alphabetisch!W7,2,2)))</f>
      </c>
      <c r="X216" s="6">
        <f>IF(ISBLANK(Alphabetisch!X7),"",ABS(MID(Alphabetisch!X7,2,2)))</f>
      </c>
      <c r="Y216" s="6">
        <f>IF(ISBLANK(Alphabetisch!Y7),"",ABS(MID(Alphabetisch!Y7,2,2)))</f>
      </c>
      <c r="Z216" s="6">
        <f>IF(ISBLANK(Alphabetisch!Z7),"",ABS(MID(Alphabetisch!Z7,2,2)))</f>
      </c>
      <c r="AA216" s="6">
        <f>IF(ISBLANK(Alphabetisch!AA7),"",ABS(MID(Alphabetisch!AA7,2,2)))</f>
        <v>57</v>
      </c>
      <c r="AB216" s="6">
        <f>IF(ISBLANK(Alphabetisch!AB7),"",ABS(MID(Alphabetisch!AB7,2,2)))</f>
      </c>
      <c r="AC216" s="6">
        <f>IF(ISBLANK(Alphabetisch!AC7),"",ABS(MID(Alphabetisch!AC7,2,2)))</f>
        <v>59</v>
      </c>
      <c r="AD216" s="6">
        <f>IF(ISBLANK(Alphabetisch!AD7),"",ABS(MID(Alphabetisch!AD7,2,2)))</f>
      </c>
      <c r="AE216" s="6">
        <f>IF(ISBLANK(Alphabetisch!AE7),"",ABS(MID(Alphabetisch!AE7,2,2)))</f>
      </c>
      <c r="AF216" s="6">
        <f>IF(ISBLANK(Alphabetisch!AF7),"",ABS(MID(Alphabetisch!AF7,2,2)))</f>
      </c>
      <c r="AG216" s="6">
        <f>IF(ISBLANK(Alphabetisch!AG7),"",ABS(MID(Alphabetisch!AG7,2,2)))</f>
      </c>
      <c r="AH216" s="6">
        <f>IF(ISBLANK(Alphabetisch!AH7),"",ABS(MID(Alphabetisch!AH7,2,2)))</f>
      </c>
      <c r="AI216" s="6">
        <f>IF(ISBLANK(Alphabetisch!AI7),"",ABS(MID(Alphabetisch!AI7,2,2)))</f>
      </c>
      <c r="AJ216" s="6">
        <f>IF(ISBLANK(Alphabetisch!AJ7),"",ABS(MID(Alphabetisch!AJ7,2,2)))</f>
      </c>
      <c r="AK216" s="6">
        <f>IF(ISBLANK(Alphabetisch!AK7),"",ABS(MID(Alphabetisch!AK7,2,2)))</f>
      </c>
      <c r="AL216" s="6">
        <f>IF(ISBLANK(Alphabetisch!AL7),"",ABS(MID(Alphabetisch!AL7,2,2)))</f>
      </c>
      <c r="AM216" s="6">
        <f>IF(ISBLANK(Alphabetisch!AM7),"",ABS(MID(Alphabetisch!AM7,2,2)))</f>
      </c>
      <c r="AN216" s="6">
        <f>IF(ISBLANK(Alphabetisch!AN7),"",ABS(MID(Alphabetisch!AN7,2,2)))</f>
      </c>
      <c r="AO216" s="6">
        <f>IF(ISBLANK(Alphabetisch!AO7),"",ABS(MID(Alphabetisch!AO7,2,2)))</f>
      </c>
      <c r="AP216" s="6">
        <f t="shared" si="6"/>
        <v>2</v>
      </c>
      <c r="AQ216" s="6">
        <f t="shared" si="7"/>
        <v>116</v>
      </c>
    </row>
    <row r="217" spans="1:43" ht="12">
      <c r="A217" s="1" t="str">
        <f>Alphabetisch!A252</f>
        <v>Suter</v>
      </c>
      <c r="B217" s="1" t="str">
        <f>Alphabetisch!B252</f>
        <v>Paul</v>
      </c>
      <c r="C217" s="9" t="str">
        <f>Alphabetisch!C252</f>
        <v>73</v>
      </c>
      <c r="D217" s="1" t="str">
        <f>Alphabetisch!D252</f>
        <v>FSG Ried-Muotathal</v>
      </c>
      <c r="E217" s="6">
        <f>IF(ISBLANK(Alphabetisch!E252),"",ABS(MID(Alphabetisch!E252,2,2)))</f>
      </c>
      <c r="F217" s="6">
        <f>IF(ISBLANK(Alphabetisch!F252),"",ABS(MID(Alphabetisch!F252,2,2)))</f>
      </c>
      <c r="G217" s="6">
        <f>IF(ISBLANK(Alphabetisch!G252),"",ABS(MID(Alphabetisch!G252,2,2)))</f>
      </c>
      <c r="H217" s="6">
        <f>IF(ISBLANK(Alphabetisch!H252),"",ABS(MID(Alphabetisch!H252,2,2)))</f>
      </c>
      <c r="I217" s="6">
        <f>IF(ISBLANK(Alphabetisch!I252),"",ABS(MID(Alphabetisch!I252,2,2)))</f>
      </c>
      <c r="J217" s="6">
        <f>IF(ISBLANK(Alphabetisch!J252),"",ABS(MID(Alphabetisch!J252,2,2)))</f>
      </c>
      <c r="K217" s="6">
        <f>IF(ISBLANK(Alphabetisch!K252),"",ABS(MID(Alphabetisch!K252,2,2)))</f>
      </c>
      <c r="L217" s="6">
        <f>IF(ISBLANK(Alphabetisch!L252),"",ABS(MID(Alphabetisch!L252,2,2)))</f>
      </c>
      <c r="M217" s="6">
        <f>IF(ISBLANK(Alphabetisch!M252),"",ABS(MID(Alphabetisch!M252,2,2)))</f>
      </c>
      <c r="N217" s="6">
        <f>IF(ISBLANK(Alphabetisch!N252),"",ABS(MID(Alphabetisch!N252,2,2)))</f>
      </c>
      <c r="O217" s="6">
        <f>IF(ISBLANK(Alphabetisch!O252),"",ABS(MID(Alphabetisch!O252,2,2)))</f>
      </c>
      <c r="P217" s="6">
        <f>IF(ISBLANK(Alphabetisch!P252),"",ABS(MID(Alphabetisch!P252,2,2)))</f>
      </c>
      <c r="Q217" s="6">
        <f>IF(ISBLANK(Alphabetisch!Q252),"",ABS(MID(Alphabetisch!Q252,2,2)))</f>
      </c>
      <c r="R217" s="6">
        <f>IF(ISBLANK(Alphabetisch!R252),"",ABS(MID(Alphabetisch!R252,2,2)))</f>
        <v>5</v>
      </c>
      <c r="S217" s="6">
        <f>IF(ISBLANK(Alphabetisch!S252),"",ABS(MID(Alphabetisch!S252,2,2)))</f>
      </c>
      <c r="T217" s="6">
        <f>IF(ISBLANK(Alphabetisch!T252),"",ABS(MID(Alphabetisch!T252,2,2)))</f>
      </c>
      <c r="U217" s="6">
        <f>IF(ISBLANK(Alphabetisch!U252),"",ABS(MID(Alphabetisch!U252,2,2)))</f>
      </c>
      <c r="V217" s="6">
        <f>IF(ISBLANK(Alphabetisch!V252),"",ABS(MID(Alphabetisch!V252,2,2)))</f>
      </c>
      <c r="W217" s="6">
        <f>IF(ISBLANK(Alphabetisch!W252),"",ABS(MID(Alphabetisch!W252,2,2)))</f>
      </c>
      <c r="X217" s="6">
        <f>IF(ISBLANK(Alphabetisch!X252),"",ABS(MID(Alphabetisch!X252,2,2)))</f>
      </c>
      <c r="Y217" s="6">
        <f>IF(ISBLANK(Alphabetisch!Y252),"",ABS(MID(Alphabetisch!Y252,2,2)))</f>
      </c>
      <c r="Z217" s="6">
        <f>IF(ISBLANK(Alphabetisch!Z252),"",ABS(MID(Alphabetisch!Z252,2,2)))</f>
      </c>
      <c r="AA217" s="6">
        <f>IF(ISBLANK(Alphabetisch!AA252),"",ABS(MID(Alphabetisch!AA252,2,2)))</f>
      </c>
      <c r="AB217" s="6">
        <f>IF(ISBLANK(Alphabetisch!AB252),"",ABS(MID(Alphabetisch!AB252,2,2)))</f>
      </c>
      <c r="AC217" s="6">
        <f>IF(ISBLANK(Alphabetisch!AC252),"",ABS(MID(Alphabetisch!AC252,2,2)))</f>
      </c>
      <c r="AD217" s="6">
        <f>IF(ISBLANK(Alphabetisch!AD252),"",ABS(MID(Alphabetisch!AD252,2,2)))</f>
      </c>
      <c r="AE217" s="6">
        <f>IF(ISBLANK(Alphabetisch!AE252),"",ABS(MID(Alphabetisch!AE252,2,2)))</f>
      </c>
      <c r="AF217" s="6">
        <f>IF(ISBLANK(Alphabetisch!AF252),"",ABS(MID(Alphabetisch!AF252,2,2)))</f>
      </c>
      <c r="AG217" s="6">
        <f>IF(ISBLANK(Alphabetisch!AG252),"",ABS(MID(Alphabetisch!AG252,2,2)))</f>
      </c>
      <c r="AH217" s="6">
        <f>IF(ISBLANK(Alphabetisch!AH252),"",ABS(MID(Alphabetisch!AH252,2,2)))</f>
      </c>
      <c r="AI217" s="6">
        <f>IF(ISBLANK(Alphabetisch!AI252),"",ABS(MID(Alphabetisch!AI252,2,2)))</f>
      </c>
      <c r="AJ217" s="6">
        <f>IF(ISBLANK(Alphabetisch!AJ252),"",ABS(MID(Alphabetisch!AJ252,2,2)))</f>
      </c>
      <c r="AK217" s="6">
        <f>IF(ISBLANK(Alphabetisch!AK252),"",ABS(MID(Alphabetisch!AK252,2,2)))</f>
      </c>
      <c r="AL217" s="6">
        <f>IF(ISBLANK(Alphabetisch!AL252),"",ABS(MID(Alphabetisch!AL252,2,2)))</f>
      </c>
      <c r="AM217" s="6">
        <f>IF(ISBLANK(Alphabetisch!AM252),"",ABS(MID(Alphabetisch!AM252,2,2)))</f>
      </c>
      <c r="AN217" s="6">
        <f>IF(ISBLANK(Alphabetisch!AN252),"",ABS(MID(Alphabetisch!AN252,2,2)))</f>
      </c>
      <c r="AO217" s="6">
        <f>IF(ISBLANK(Alphabetisch!AO252),"",ABS(MID(Alphabetisch!AO252,2,2)))</f>
      </c>
      <c r="AP217" s="6">
        <f t="shared" si="6"/>
        <v>1</v>
      </c>
      <c r="AQ217" s="6">
        <f t="shared" si="7"/>
        <v>5</v>
      </c>
    </row>
    <row r="218" spans="1:43" ht="12">
      <c r="A218" s="1" t="str">
        <f>Alphabetisch!A191</f>
        <v>Schelbert</v>
      </c>
      <c r="B218" s="1" t="str">
        <f>Alphabetisch!B191</f>
        <v>Philipp</v>
      </c>
      <c r="C218" s="9" t="str">
        <f>Alphabetisch!C191</f>
        <v>82</v>
      </c>
      <c r="D218" s="1" t="str">
        <f>Alphabetisch!D191</f>
        <v>FSG Ried-Muotathal</v>
      </c>
      <c r="E218" s="6">
        <f>IF(ISBLANK(Alphabetisch!E191),"",ABS(MID(Alphabetisch!E191,2,2)))</f>
      </c>
      <c r="F218" s="6">
        <f>IF(ISBLANK(Alphabetisch!F191),"",ABS(MID(Alphabetisch!F191,2,2)))</f>
      </c>
      <c r="G218" s="6">
        <f>IF(ISBLANK(Alphabetisch!G191),"",ABS(MID(Alphabetisch!G191,2,2)))</f>
      </c>
      <c r="H218" s="6">
        <f>IF(ISBLANK(Alphabetisch!H191),"",ABS(MID(Alphabetisch!H191,2,2)))</f>
      </c>
      <c r="I218" s="6">
        <f>IF(ISBLANK(Alphabetisch!I191),"",ABS(MID(Alphabetisch!I191,2,2)))</f>
      </c>
      <c r="J218" s="6">
        <f>IF(ISBLANK(Alphabetisch!J191),"",ABS(MID(Alphabetisch!J191,2,2)))</f>
      </c>
      <c r="K218" s="6">
        <f>IF(ISBLANK(Alphabetisch!K191),"",ABS(MID(Alphabetisch!K191,2,2)))</f>
      </c>
      <c r="L218" s="6">
        <f>IF(ISBLANK(Alphabetisch!L191),"",ABS(MID(Alphabetisch!L191,2,2)))</f>
      </c>
      <c r="M218" s="6">
        <f>IF(ISBLANK(Alphabetisch!M191),"",ABS(MID(Alphabetisch!M191,2,2)))</f>
      </c>
      <c r="N218" s="6">
        <f>IF(ISBLANK(Alphabetisch!N191),"",ABS(MID(Alphabetisch!N191,2,2)))</f>
      </c>
      <c r="O218" s="6">
        <f>IF(ISBLANK(Alphabetisch!O191),"",ABS(MID(Alphabetisch!O191,2,2)))</f>
      </c>
      <c r="P218" s="6">
        <f>IF(ISBLANK(Alphabetisch!P191),"",ABS(MID(Alphabetisch!P191,2,2)))</f>
      </c>
      <c r="Q218" s="6">
        <f>IF(ISBLANK(Alphabetisch!Q191),"",ABS(MID(Alphabetisch!Q191,2,2)))</f>
      </c>
      <c r="R218" s="6">
        <f>IF(ISBLANK(Alphabetisch!R191),"",ABS(MID(Alphabetisch!R191,2,2)))</f>
      </c>
      <c r="S218" s="6">
        <f>IF(ISBLANK(Alphabetisch!S191),"",ABS(MID(Alphabetisch!S191,2,2)))</f>
      </c>
      <c r="T218" s="6">
        <f>IF(ISBLANK(Alphabetisch!T191),"",ABS(MID(Alphabetisch!T191,2,2)))</f>
      </c>
      <c r="U218" s="6">
        <f>IF(ISBLANK(Alphabetisch!U191),"",ABS(MID(Alphabetisch!U191,2,2)))</f>
      </c>
      <c r="V218" s="6">
        <f>IF(ISBLANK(Alphabetisch!V191),"",ABS(MID(Alphabetisch!V191,2,2)))</f>
      </c>
      <c r="W218" s="6">
        <f>IF(ISBLANK(Alphabetisch!W191),"",ABS(MID(Alphabetisch!W191,2,2)))</f>
      </c>
      <c r="X218" s="6">
        <f>IF(ISBLANK(Alphabetisch!X191),"",ABS(MID(Alphabetisch!X191,2,2)))</f>
      </c>
      <c r="Y218" s="6">
        <f>IF(ISBLANK(Alphabetisch!Y191),"",ABS(MID(Alphabetisch!Y191,2,2)))</f>
      </c>
      <c r="Z218" s="6">
        <f>IF(ISBLANK(Alphabetisch!Z191),"",ABS(MID(Alphabetisch!Z191,2,2)))</f>
      </c>
      <c r="AA218" s="6">
        <f>IF(ISBLANK(Alphabetisch!AA191),"",ABS(MID(Alphabetisch!AA191,2,2)))</f>
        <v>13</v>
      </c>
      <c r="AB218" s="6">
        <f>IF(ISBLANK(Alphabetisch!AB191),"",ABS(MID(Alphabetisch!AB191,2,2)))</f>
      </c>
      <c r="AC218" s="6">
        <f>IF(ISBLANK(Alphabetisch!AC191),"",ABS(MID(Alphabetisch!AC191,2,2)))</f>
      </c>
      <c r="AD218" s="6">
        <f>IF(ISBLANK(Alphabetisch!AD191),"",ABS(MID(Alphabetisch!AD191,2,2)))</f>
      </c>
      <c r="AE218" s="6">
        <f>IF(ISBLANK(Alphabetisch!AE191),"",ABS(MID(Alphabetisch!AE191,2,2)))</f>
      </c>
      <c r="AF218" s="6">
        <f>IF(ISBLANK(Alphabetisch!AF191),"",ABS(MID(Alphabetisch!AF191,2,2)))</f>
      </c>
      <c r="AG218" s="6">
        <f>IF(ISBLANK(Alphabetisch!AG191),"",ABS(MID(Alphabetisch!AG191,2,2)))</f>
      </c>
      <c r="AH218" s="6">
        <f>IF(ISBLANK(Alphabetisch!AH191),"",ABS(MID(Alphabetisch!AH191,2,2)))</f>
      </c>
      <c r="AI218" s="6">
        <f>IF(ISBLANK(Alphabetisch!AI191),"",ABS(MID(Alphabetisch!AI191,2,2)))</f>
      </c>
      <c r="AJ218" s="6">
        <f>IF(ISBLANK(Alphabetisch!AJ191),"",ABS(MID(Alphabetisch!AJ191,2,2)))</f>
      </c>
      <c r="AK218" s="6">
        <f>IF(ISBLANK(Alphabetisch!AK191),"",ABS(MID(Alphabetisch!AK191,2,2)))</f>
      </c>
      <c r="AL218" s="6">
        <f>IF(ISBLANK(Alphabetisch!AL191),"",ABS(MID(Alphabetisch!AL191,2,2)))</f>
      </c>
      <c r="AM218" s="6">
        <f>IF(ISBLANK(Alphabetisch!AM191),"",ABS(MID(Alphabetisch!AM191,2,2)))</f>
      </c>
      <c r="AN218" s="6">
        <f>IF(ISBLANK(Alphabetisch!AN191),"",ABS(MID(Alphabetisch!AN191,2,2)))</f>
      </c>
      <c r="AO218" s="6">
        <f>IF(ISBLANK(Alphabetisch!AO191),"",ABS(MID(Alphabetisch!AO191,2,2)))</f>
      </c>
      <c r="AP218" s="6">
        <f t="shared" si="6"/>
        <v>1</v>
      </c>
      <c r="AQ218" s="6">
        <f t="shared" si="7"/>
        <v>13</v>
      </c>
    </row>
    <row r="219" spans="1:43" ht="12">
      <c r="A219" s="1" t="str">
        <f>Alphabetisch!A257</f>
        <v>Suter</v>
      </c>
      <c r="B219" s="1" t="str">
        <f>Alphabetisch!B257</f>
        <v>Richard</v>
      </c>
      <c r="C219" s="9" t="str">
        <f>Alphabetisch!C257</f>
        <v>61</v>
      </c>
      <c r="D219" s="1" t="str">
        <f>Alphabetisch!D257</f>
        <v>FSG Ried-Muotathal</v>
      </c>
      <c r="E219" s="6">
        <f>IF(ISBLANK(Alphabetisch!E257),"",ABS(MID(Alphabetisch!E257,2,2)))</f>
      </c>
      <c r="F219" s="6">
        <f>IF(ISBLANK(Alphabetisch!F257),"",ABS(MID(Alphabetisch!F257,2,2)))</f>
      </c>
      <c r="G219" s="6">
        <f>IF(ISBLANK(Alphabetisch!G257),"",ABS(MID(Alphabetisch!G257,2,2)))</f>
        <v>14</v>
      </c>
      <c r="H219" s="6">
        <f>IF(ISBLANK(Alphabetisch!H257),"",ABS(MID(Alphabetisch!H257,2,2)))</f>
      </c>
      <c r="I219" s="6">
        <f>IF(ISBLANK(Alphabetisch!I257),"",ABS(MID(Alphabetisch!I257,2,2)))</f>
      </c>
      <c r="J219" s="6">
        <f>IF(ISBLANK(Alphabetisch!J257),"",ABS(MID(Alphabetisch!J257,2,2)))</f>
      </c>
      <c r="K219" s="6">
        <f>IF(ISBLANK(Alphabetisch!K257),"",ABS(MID(Alphabetisch!K257,2,2)))</f>
      </c>
      <c r="L219" s="6">
        <f>IF(ISBLANK(Alphabetisch!L257),"",ABS(MID(Alphabetisch!L257,2,2)))</f>
      </c>
      <c r="M219" s="6">
        <f>IF(ISBLANK(Alphabetisch!M257),"",ABS(MID(Alphabetisch!M257,2,2)))</f>
      </c>
      <c r="N219" s="6">
        <f>IF(ISBLANK(Alphabetisch!N257),"",ABS(MID(Alphabetisch!N257,2,2)))</f>
      </c>
      <c r="O219" s="6">
        <f>IF(ISBLANK(Alphabetisch!O257),"",ABS(MID(Alphabetisch!O257,2,2)))</f>
      </c>
      <c r="P219" s="6">
        <f>IF(ISBLANK(Alphabetisch!P257),"",ABS(MID(Alphabetisch!P257,2,2)))</f>
      </c>
      <c r="Q219" s="6">
        <f>IF(ISBLANK(Alphabetisch!Q257),"",ABS(MID(Alphabetisch!Q257,2,2)))</f>
      </c>
      <c r="R219" s="6">
        <f>IF(ISBLANK(Alphabetisch!R257),"",ABS(MID(Alphabetisch!R257,2,2)))</f>
      </c>
      <c r="S219" s="6">
        <f>IF(ISBLANK(Alphabetisch!S257),"",ABS(MID(Alphabetisch!S257,2,2)))</f>
      </c>
      <c r="T219" s="6">
        <f>IF(ISBLANK(Alphabetisch!T257),"",ABS(MID(Alphabetisch!T257,2,2)))</f>
      </c>
      <c r="U219" s="6">
        <f>IF(ISBLANK(Alphabetisch!U257),"",ABS(MID(Alphabetisch!U257,2,2)))</f>
      </c>
      <c r="V219" s="6">
        <f>IF(ISBLANK(Alphabetisch!V257),"",ABS(MID(Alphabetisch!V257,2,2)))</f>
      </c>
      <c r="W219" s="6">
        <f>IF(ISBLANK(Alphabetisch!W257),"",ABS(MID(Alphabetisch!W257,2,2)))</f>
      </c>
      <c r="X219" s="6">
        <f>IF(ISBLANK(Alphabetisch!X257),"",ABS(MID(Alphabetisch!X257,2,2)))</f>
      </c>
      <c r="Y219" s="6">
        <f>IF(ISBLANK(Alphabetisch!Y257),"",ABS(MID(Alphabetisch!Y257,2,2)))</f>
      </c>
      <c r="Z219" s="6">
        <f>IF(ISBLANK(Alphabetisch!Z257),"",ABS(MID(Alphabetisch!Z257,2,2)))</f>
      </c>
      <c r="AA219" s="6">
        <f>IF(ISBLANK(Alphabetisch!AA257),"",ABS(MID(Alphabetisch!AA257,2,2)))</f>
      </c>
      <c r="AB219" s="6">
        <f>IF(ISBLANK(Alphabetisch!AB257),"",ABS(MID(Alphabetisch!AB257,2,2)))</f>
      </c>
      <c r="AC219" s="6">
        <f>IF(ISBLANK(Alphabetisch!AC257),"",ABS(MID(Alphabetisch!AC257,2,2)))</f>
      </c>
      <c r="AD219" s="6">
        <f>IF(ISBLANK(Alphabetisch!AD257),"",ABS(MID(Alphabetisch!AD257,2,2)))</f>
      </c>
      <c r="AE219" s="6">
        <f>IF(ISBLANK(Alphabetisch!AE257),"",ABS(MID(Alphabetisch!AE257,2,2)))</f>
      </c>
      <c r="AF219" s="6">
        <f>IF(ISBLANK(Alphabetisch!AF257),"",ABS(MID(Alphabetisch!AF257,2,2)))</f>
      </c>
      <c r="AG219" s="6">
        <f>IF(ISBLANK(Alphabetisch!AG257),"",ABS(MID(Alphabetisch!AG257,2,2)))</f>
      </c>
      <c r="AH219" s="6">
        <f>IF(ISBLANK(Alphabetisch!AH257),"",ABS(MID(Alphabetisch!AH257,2,2)))</f>
      </c>
      <c r="AI219" s="6">
        <f>IF(ISBLANK(Alphabetisch!AI257),"",ABS(MID(Alphabetisch!AI257,2,2)))</f>
      </c>
      <c r="AJ219" s="6">
        <f>IF(ISBLANK(Alphabetisch!AJ257),"",ABS(MID(Alphabetisch!AJ257,2,2)))</f>
      </c>
      <c r="AK219" s="6">
        <f>IF(ISBLANK(Alphabetisch!AK257),"",ABS(MID(Alphabetisch!AK257,2,2)))</f>
      </c>
      <c r="AL219" s="6">
        <f>IF(ISBLANK(Alphabetisch!AL257),"",ABS(MID(Alphabetisch!AL257,2,2)))</f>
      </c>
      <c r="AM219" s="6">
        <f>IF(ISBLANK(Alphabetisch!AM257),"",ABS(MID(Alphabetisch!AM257,2,2)))</f>
      </c>
      <c r="AN219" s="6">
        <f>IF(ISBLANK(Alphabetisch!AN257),"",ABS(MID(Alphabetisch!AN257,2,2)))</f>
      </c>
      <c r="AO219" s="6">
        <f>IF(ISBLANK(Alphabetisch!AO257),"",ABS(MID(Alphabetisch!AO257,2,2)))</f>
      </c>
      <c r="AP219" s="6">
        <f t="shared" si="6"/>
        <v>1</v>
      </c>
      <c r="AQ219" s="6">
        <f t="shared" si="7"/>
        <v>14</v>
      </c>
    </row>
    <row r="220" spans="1:43" ht="12">
      <c r="A220" s="1" t="str">
        <f>Alphabetisch!A270</f>
        <v>Ulrich</v>
      </c>
      <c r="B220" s="1" t="str">
        <f>Alphabetisch!B270</f>
        <v>Ivan</v>
      </c>
      <c r="C220" s="9" t="str">
        <f>Alphabetisch!C270</f>
        <v>71</v>
      </c>
      <c r="D220" s="1" t="str">
        <f>Alphabetisch!D270</f>
        <v>MSV Bisisthal</v>
      </c>
      <c r="E220" s="6">
        <f>IF(ISBLANK(Alphabetisch!E270),"",ABS(MID(Alphabetisch!E270,2,2)))</f>
      </c>
      <c r="F220" s="6">
        <f>IF(ISBLANK(Alphabetisch!F270),"",ABS(MID(Alphabetisch!F270,2,2)))</f>
      </c>
      <c r="G220" s="6">
        <f>IF(ISBLANK(Alphabetisch!G270),"",ABS(MID(Alphabetisch!G270,2,2)))</f>
      </c>
      <c r="H220" s="6">
        <f>IF(ISBLANK(Alphabetisch!H270),"",ABS(MID(Alphabetisch!H270,2,2)))</f>
      </c>
      <c r="I220" s="6">
        <f>IF(ISBLANK(Alphabetisch!I270),"",ABS(MID(Alphabetisch!I270,2,2)))</f>
      </c>
      <c r="J220" s="6">
        <f>IF(ISBLANK(Alphabetisch!J270),"",ABS(MID(Alphabetisch!J270,2,2)))</f>
      </c>
      <c r="K220" s="6">
        <f>IF(ISBLANK(Alphabetisch!K270),"",ABS(MID(Alphabetisch!K270,2,2)))</f>
      </c>
      <c r="L220" s="6">
        <f>IF(ISBLANK(Alphabetisch!L270),"",ABS(MID(Alphabetisch!L270,2,2)))</f>
      </c>
      <c r="M220" s="6">
        <f>IF(ISBLANK(Alphabetisch!M270),"",ABS(MID(Alphabetisch!M270,2,2)))</f>
      </c>
      <c r="N220" s="6">
        <f>IF(ISBLANK(Alphabetisch!N270),"",ABS(MID(Alphabetisch!N270,2,2)))</f>
      </c>
      <c r="O220" s="6">
        <f>IF(ISBLANK(Alphabetisch!O270),"",ABS(MID(Alphabetisch!O270,2,2)))</f>
      </c>
      <c r="P220" s="6">
        <f>IF(ISBLANK(Alphabetisch!P270),"",ABS(MID(Alphabetisch!P270,2,2)))</f>
      </c>
      <c r="Q220" s="6">
        <f>IF(ISBLANK(Alphabetisch!Q270),"",ABS(MID(Alphabetisch!Q270,2,2)))</f>
      </c>
      <c r="R220" s="6">
        <f>IF(ISBLANK(Alphabetisch!R270),"",ABS(MID(Alphabetisch!R270,2,2)))</f>
      </c>
      <c r="S220" s="6">
        <f>IF(ISBLANK(Alphabetisch!S270),"",ABS(MID(Alphabetisch!S270,2,2)))</f>
      </c>
      <c r="T220" s="6">
        <f>IF(ISBLANK(Alphabetisch!T270),"",ABS(MID(Alphabetisch!T270,2,2)))</f>
        <v>16</v>
      </c>
      <c r="U220" s="6">
        <f>IF(ISBLANK(Alphabetisch!U270),"",ABS(MID(Alphabetisch!U270,2,2)))</f>
      </c>
      <c r="V220" s="6">
        <f>IF(ISBLANK(Alphabetisch!V270),"",ABS(MID(Alphabetisch!V270,2,2)))</f>
      </c>
      <c r="W220" s="6">
        <f>IF(ISBLANK(Alphabetisch!W270),"",ABS(MID(Alphabetisch!W270,2,2)))</f>
      </c>
      <c r="X220" s="6">
        <f>IF(ISBLANK(Alphabetisch!X270),"",ABS(MID(Alphabetisch!X270,2,2)))</f>
      </c>
      <c r="Y220" s="6">
        <f>IF(ISBLANK(Alphabetisch!Y270),"",ABS(MID(Alphabetisch!Y270,2,2)))</f>
      </c>
      <c r="Z220" s="6">
        <f>IF(ISBLANK(Alphabetisch!Z270),"",ABS(MID(Alphabetisch!Z270,2,2)))</f>
      </c>
      <c r="AA220" s="6">
        <f>IF(ISBLANK(Alphabetisch!AA270),"",ABS(MID(Alphabetisch!AA270,2,2)))</f>
      </c>
      <c r="AB220" s="6">
        <f>IF(ISBLANK(Alphabetisch!AB270),"",ABS(MID(Alphabetisch!AB270,2,2)))</f>
      </c>
      <c r="AC220" s="6">
        <f>IF(ISBLANK(Alphabetisch!AC270),"",ABS(MID(Alphabetisch!AC270,2,2)))</f>
      </c>
      <c r="AD220" s="6">
        <f>IF(ISBLANK(Alphabetisch!AD270),"",ABS(MID(Alphabetisch!AD270,2,2)))</f>
      </c>
      <c r="AE220" s="6">
        <f>IF(ISBLANK(Alphabetisch!AE270),"",ABS(MID(Alphabetisch!AE270,2,2)))</f>
      </c>
      <c r="AF220" s="6">
        <f>IF(ISBLANK(Alphabetisch!AF270),"",ABS(MID(Alphabetisch!AF270,2,2)))</f>
      </c>
      <c r="AG220" s="6">
        <f>IF(ISBLANK(Alphabetisch!AG270),"",ABS(MID(Alphabetisch!AG270,2,2)))</f>
      </c>
      <c r="AH220" s="6">
        <f>IF(ISBLANK(Alphabetisch!AH270),"",ABS(MID(Alphabetisch!AH270,2,2)))</f>
      </c>
      <c r="AI220" s="6">
        <f>IF(ISBLANK(Alphabetisch!AI270),"",ABS(MID(Alphabetisch!AI270,2,2)))</f>
      </c>
      <c r="AJ220" s="6">
        <f>IF(ISBLANK(Alphabetisch!AJ270),"",ABS(MID(Alphabetisch!AJ270,2,2)))</f>
      </c>
      <c r="AK220" s="6">
        <f>IF(ISBLANK(Alphabetisch!AK270),"",ABS(MID(Alphabetisch!AK270,2,2)))</f>
      </c>
      <c r="AL220" s="6">
        <f>IF(ISBLANK(Alphabetisch!AL270),"",ABS(MID(Alphabetisch!AL270,2,2)))</f>
      </c>
      <c r="AM220" s="6">
        <f>IF(ISBLANK(Alphabetisch!AM270),"",ABS(MID(Alphabetisch!AM270,2,2)))</f>
      </c>
      <c r="AN220" s="6">
        <f>IF(ISBLANK(Alphabetisch!AN270),"",ABS(MID(Alphabetisch!AN270,2,2)))</f>
      </c>
      <c r="AO220" s="6">
        <f>IF(ISBLANK(Alphabetisch!AO270),"",ABS(MID(Alphabetisch!AO270,2,2)))</f>
      </c>
      <c r="AP220" s="6">
        <f t="shared" si="6"/>
        <v>1</v>
      </c>
      <c r="AQ220" s="6">
        <f t="shared" si="7"/>
        <v>16</v>
      </c>
    </row>
    <row r="221" spans="1:43" ht="12">
      <c r="A221" s="1" t="str">
        <f>Alphabetisch!A58</f>
        <v>Föhn</v>
      </c>
      <c r="B221" s="1" t="str">
        <f>Alphabetisch!B58</f>
        <v>Hans</v>
      </c>
      <c r="C221" s="9" t="str">
        <f>Alphabetisch!C58</f>
        <v>56</v>
      </c>
      <c r="D221" s="1" t="str">
        <f>Alphabetisch!D58</f>
        <v>SG Muotathal</v>
      </c>
      <c r="E221" s="6">
        <f>IF(ISBLANK(Alphabetisch!E58),"",ABS(MID(Alphabetisch!E58,2,2)))</f>
        <v>21</v>
      </c>
      <c r="F221" s="6">
        <f>IF(ISBLANK(Alphabetisch!F58),"",ABS(MID(Alphabetisch!F58,2,2)))</f>
      </c>
      <c r="G221" s="6">
        <f>IF(ISBLANK(Alphabetisch!G58),"",ABS(MID(Alphabetisch!G58,2,2)))</f>
      </c>
      <c r="H221" s="6">
        <f>IF(ISBLANK(Alphabetisch!H58),"",ABS(MID(Alphabetisch!H58,2,2)))</f>
      </c>
      <c r="I221" s="6">
        <f>IF(ISBLANK(Alphabetisch!I58),"",ABS(MID(Alphabetisch!I58,2,2)))</f>
      </c>
      <c r="J221" s="6">
        <f>IF(ISBLANK(Alphabetisch!J58),"",ABS(MID(Alphabetisch!J58,2,2)))</f>
      </c>
      <c r="K221" s="6">
        <f>IF(ISBLANK(Alphabetisch!K58),"",ABS(MID(Alphabetisch!K58,2,2)))</f>
      </c>
      <c r="L221" s="6">
        <f>IF(ISBLANK(Alphabetisch!L58),"",ABS(MID(Alphabetisch!L58,2,2)))</f>
      </c>
      <c r="M221" s="6">
        <f>IF(ISBLANK(Alphabetisch!M58),"",ABS(MID(Alphabetisch!M58,2,2)))</f>
      </c>
      <c r="N221" s="6">
        <f>IF(ISBLANK(Alphabetisch!N58),"",ABS(MID(Alphabetisch!N58,2,2)))</f>
      </c>
      <c r="O221" s="6">
        <f>IF(ISBLANK(Alphabetisch!O58),"",ABS(MID(Alphabetisch!O58,2,2)))</f>
      </c>
      <c r="P221" s="6">
        <f>IF(ISBLANK(Alphabetisch!P58),"",ABS(MID(Alphabetisch!P58,2,2)))</f>
      </c>
      <c r="Q221" s="6">
        <f>IF(ISBLANK(Alphabetisch!Q58),"",ABS(MID(Alphabetisch!Q58,2,2)))</f>
      </c>
      <c r="R221" s="6">
        <f>IF(ISBLANK(Alphabetisch!R58),"",ABS(MID(Alphabetisch!R58,2,2)))</f>
      </c>
      <c r="S221" s="6">
        <f>IF(ISBLANK(Alphabetisch!S58),"",ABS(MID(Alphabetisch!S58,2,2)))</f>
      </c>
      <c r="T221" s="6">
        <f>IF(ISBLANK(Alphabetisch!T58),"",ABS(MID(Alphabetisch!T58,2,2)))</f>
      </c>
      <c r="U221" s="6">
        <f>IF(ISBLANK(Alphabetisch!U58),"",ABS(MID(Alphabetisch!U58,2,2)))</f>
      </c>
      <c r="V221" s="6">
        <f>IF(ISBLANK(Alphabetisch!V58),"",ABS(MID(Alphabetisch!V58,2,2)))</f>
      </c>
      <c r="W221" s="6">
        <f>IF(ISBLANK(Alphabetisch!W58),"",ABS(MID(Alphabetisch!W58,2,2)))</f>
      </c>
      <c r="X221" s="6">
        <f>IF(ISBLANK(Alphabetisch!X58),"",ABS(MID(Alphabetisch!X58,2,2)))</f>
      </c>
      <c r="Y221" s="6">
        <f>IF(ISBLANK(Alphabetisch!Y58),"",ABS(MID(Alphabetisch!Y58,2,2)))</f>
      </c>
      <c r="Z221" s="6">
        <f>IF(ISBLANK(Alphabetisch!Z58),"",ABS(MID(Alphabetisch!Z58,2,2)))</f>
      </c>
      <c r="AA221" s="6">
        <f>IF(ISBLANK(Alphabetisch!AA58),"",ABS(MID(Alphabetisch!AA58,2,2)))</f>
      </c>
      <c r="AB221" s="6">
        <f>IF(ISBLANK(Alphabetisch!AB58),"",ABS(MID(Alphabetisch!AB58,2,2)))</f>
      </c>
      <c r="AC221" s="6">
        <f>IF(ISBLANK(Alphabetisch!AC58),"",ABS(MID(Alphabetisch!AC58,2,2)))</f>
      </c>
      <c r="AD221" s="6">
        <f>IF(ISBLANK(Alphabetisch!AD58),"",ABS(MID(Alphabetisch!AD58,2,2)))</f>
      </c>
      <c r="AE221" s="6">
        <f>IF(ISBLANK(Alphabetisch!AE58),"",ABS(MID(Alphabetisch!AE58,2,2)))</f>
      </c>
      <c r="AF221" s="6">
        <f>IF(ISBLANK(Alphabetisch!AF58),"",ABS(MID(Alphabetisch!AF58,2,2)))</f>
      </c>
      <c r="AG221" s="6">
        <f>IF(ISBLANK(Alphabetisch!AG58),"",ABS(MID(Alphabetisch!AG58,2,2)))</f>
      </c>
      <c r="AH221" s="6">
        <f>IF(ISBLANK(Alphabetisch!AH58),"",ABS(MID(Alphabetisch!AH58,2,2)))</f>
      </c>
      <c r="AI221" s="6">
        <f>IF(ISBLANK(Alphabetisch!AI58),"",ABS(MID(Alphabetisch!AI58,2,2)))</f>
      </c>
      <c r="AJ221" s="6">
        <f>IF(ISBLANK(Alphabetisch!AJ58),"",ABS(MID(Alphabetisch!AJ58,2,2)))</f>
      </c>
      <c r="AK221" s="6">
        <f>IF(ISBLANK(Alphabetisch!AK58),"",ABS(MID(Alphabetisch!AK58,2,2)))</f>
      </c>
      <c r="AL221" s="6">
        <f>IF(ISBLANK(Alphabetisch!AL58),"",ABS(MID(Alphabetisch!AL58,2,2)))</f>
      </c>
      <c r="AM221" s="6">
        <f>IF(ISBLANK(Alphabetisch!AM58),"",ABS(MID(Alphabetisch!AM58,2,2)))</f>
      </c>
      <c r="AN221" s="6">
        <f>IF(ISBLANK(Alphabetisch!AN58),"",ABS(MID(Alphabetisch!AN58,2,2)))</f>
      </c>
      <c r="AO221" s="6">
        <f>IF(ISBLANK(Alphabetisch!AO58),"",ABS(MID(Alphabetisch!AO58,2,2)))</f>
      </c>
      <c r="AP221" s="6">
        <f t="shared" si="6"/>
        <v>1</v>
      </c>
      <c r="AQ221" s="6">
        <f t="shared" si="7"/>
        <v>21</v>
      </c>
    </row>
    <row r="222" spans="1:43" ht="12">
      <c r="A222" s="1" t="str">
        <f>Alphabetisch!A64</f>
        <v>Föhn</v>
      </c>
      <c r="B222" s="1" t="str">
        <f>Alphabetisch!B64</f>
        <v>Marcel</v>
      </c>
      <c r="C222" s="9" t="str">
        <f>Alphabetisch!C64</f>
        <v>66</v>
      </c>
      <c r="D222" s="1" t="str">
        <f>Alphabetisch!D64</f>
        <v>SG Muotathal</v>
      </c>
      <c r="E222" s="6">
        <f>IF(ISBLANK(Alphabetisch!E64),"",ABS(MID(Alphabetisch!E64,2,2)))</f>
      </c>
      <c r="F222" s="6">
        <f>IF(ISBLANK(Alphabetisch!F64),"",ABS(MID(Alphabetisch!F64,2,2)))</f>
      </c>
      <c r="G222" s="6">
        <f>IF(ISBLANK(Alphabetisch!G64),"",ABS(MID(Alphabetisch!G64,2,2)))</f>
      </c>
      <c r="H222" s="6">
        <f>IF(ISBLANK(Alphabetisch!H64),"",ABS(MID(Alphabetisch!H64,2,2)))</f>
      </c>
      <c r="I222" s="6">
        <f>IF(ISBLANK(Alphabetisch!I64),"",ABS(MID(Alphabetisch!I64,2,2)))</f>
      </c>
      <c r="J222" s="6">
        <f>IF(ISBLANK(Alphabetisch!J64),"",ABS(MID(Alphabetisch!J64,2,2)))</f>
      </c>
      <c r="K222" s="6">
        <f>IF(ISBLANK(Alphabetisch!K64),"",ABS(MID(Alphabetisch!K64,2,2)))</f>
      </c>
      <c r="L222" s="6">
        <f>IF(ISBLANK(Alphabetisch!L64),"",ABS(MID(Alphabetisch!L64,2,2)))</f>
      </c>
      <c r="M222" s="6">
        <f>IF(ISBLANK(Alphabetisch!M64),"",ABS(MID(Alphabetisch!M64,2,2)))</f>
      </c>
      <c r="N222" s="6">
        <f>IF(ISBLANK(Alphabetisch!N64),"",ABS(MID(Alphabetisch!N64,2,2)))</f>
      </c>
      <c r="O222" s="6">
        <f>IF(ISBLANK(Alphabetisch!O64),"",ABS(MID(Alphabetisch!O64,2,2)))</f>
      </c>
      <c r="P222" s="6">
        <f>IF(ISBLANK(Alphabetisch!P64),"",ABS(MID(Alphabetisch!P64,2,2)))</f>
        <v>22</v>
      </c>
      <c r="Q222" s="6">
        <f>IF(ISBLANK(Alphabetisch!Q64),"",ABS(MID(Alphabetisch!Q64,2,2)))</f>
      </c>
      <c r="R222" s="6">
        <f>IF(ISBLANK(Alphabetisch!R64),"",ABS(MID(Alphabetisch!R64,2,2)))</f>
      </c>
      <c r="S222" s="6">
        <f>IF(ISBLANK(Alphabetisch!S64),"",ABS(MID(Alphabetisch!S64,2,2)))</f>
      </c>
      <c r="T222" s="6">
        <f>IF(ISBLANK(Alphabetisch!T64),"",ABS(MID(Alphabetisch!T64,2,2)))</f>
      </c>
      <c r="U222" s="6">
        <f>IF(ISBLANK(Alphabetisch!U64),"",ABS(MID(Alphabetisch!U64,2,2)))</f>
      </c>
      <c r="V222" s="6">
        <f>IF(ISBLANK(Alphabetisch!V64),"",ABS(MID(Alphabetisch!V64,2,2)))</f>
      </c>
      <c r="W222" s="6">
        <f>IF(ISBLANK(Alphabetisch!W64),"",ABS(MID(Alphabetisch!W64,2,2)))</f>
      </c>
      <c r="X222" s="6">
        <f>IF(ISBLANK(Alphabetisch!X64),"",ABS(MID(Alphabetisch!X64,2,2)))</f>
      </c>
      <c r="Y222" s="6">
        <f>IF(ISBLANK(Alphabetisch!Y64),"",ABS(MID(Alphabetisch!Y64,2,2)))</f>
      </c>
      <c r="Z222" s="6">
        <f>IF(ISBLANK(Alphabetisch!Z64),"",ABS(MID(Alphabetisch!Z64,2,2)))</f>
      </c>
      <c r="AA222" s="6">
        <f>IF(ISBLANK(Alphabetisch!AA64),"",ABS(MID(Alphabetisch!AA64,2,2)))</f>
      </c>
      <c r="AB222" s="6">
        <f>IF(ISBLANK(Alphabetisch!AB64),"",ABS(MID(Alphabetisch!AB64,2,2)))</f>
      </c>
      <c r="AC222" s="6">
        <f>IF(ISBLANK(Alphabetisch!AC64),"",ABS(MID(Alphabetisch!AC64,2,2)))</f>
      </c>
      <c r="AD222" s="6">
        <f>IF(ISBLANK(Alphabetisch!AD64),"",ABS(MID(Alphabetisch!AD64,2,2)))</f>
      </c>
      <c r="AE222" s="6">
        <f>IF(ISBLANK(Alphabetisch!AE64),"",ABS(MID(Alphabetisch!AE64,2,2)))</f>
      </c>
      <c r="AF222" s="6">
        <f>IF(ISBLANK(Alphabetisch!AF64),"",ABS(MID(Alphabetisch!AF64,2,2)))</f>
      </c>
      <c r="AG222" s="6">
        <f>IF(ISBLANK(Alphabetisch!AG64),"",ABS(MID(Alphabetisch!AG64,2,2)))</f>
      </c>
      <c r="AH222" s="6">
        <f>IF(ISBLANK(Alphabetisch!AH64),"",ABS(MID(Alphabetisch!AH64,2,2)))</f>
      </c>
      <c r="AI222" s="6">
        <f>IF(ISBLANK(Alphabetisch!AI64),"",ABS(MID(Alphabetisch!AI64,2,2)))</f>
      </c>
      <c r="AJ222" s="6">
        <f>IF(ISBLANK(Alphabetisch!AJ64),"",ABS(MID(Alphabetisch!AJ64,2,2)))</f>
      </c>
      <c r="AK222" s="6">
        <f>IF(ISBLANK(Alphabetisch!AK64),"",ABS(MID(Alphabetisch!AK64,2,2)))</f>
      </c>
      <c r="AL222" s="6">
        <f>IF(ISBLANK(Alphabetisch!AL64),"",ABS(MID(Alphabetisch!AL64,2,2)))</f>
      </c>
      <c r="AM222" s="6">
        <f>IF(ISBLANK(Alphabetisch!AM64),"",ABS(MID(Alphabetisch!AM64,2,2)))</f>
      </c>
      <c r="AN222" s="6">
        <f>IF(ISBLANK(Alphabetisch!AN64),"",ABS(MID(Alphabetisch!AN64,2,2)))</f>
      </c>
      <c r="AO222" s="6">
        <f>IF(ISBLANK(Alphabetisch!AO64),"",ABS(MID(Alphabetisch!AO64,2,2)))</f>
      </c>
      <c r="AP222" s="6">
        <f t="shared" si="6"/>
        <v>1</v>
      </c>
      <c r="AQ222" s="6">
        <f t="shared" si="7"/>
        <v>22</v>
      </c>
    </row>
    <row r="223" spans="1:43" ht="12">
      <c r="A223" s="1" t="str">
        <f>Alphabetisch!A73</f>
        <v>Frank</v>
      </c>
      <c r="B223" s="1" t="str">
        <f>Alphabetisch!B73</f>
        <v>Toni</v>
      </c>
      <c r="C223" s="9">
        <f>Alphabetisch!C73</f>
        <v>32</v>
      </c>
      <c r="D223" s="1" t="str">
        <f>Alphabetisch!D73</f>
        <v>FSG Ried-Muotathal</v>
      </c>
      <c r="E223" s="6">
        <f>IF(ISBLANK(Alphabetisch!E73),"",ABS(MID(Alphabetisch!E73,2,2)))</f>
        <v>23</v>
      </c>
      <c r="F223" s="6">
        <f>IF(ISBLANK(Alphabetisch!F73),"",ABS(MID(Alphabetisch!F73,2,2)))</f>
      </c>
      <c r="G223" s="6">
        <f>IF(ISBLANK(Alphabetisch!G73),"",ABS(MID(Alphabetisch!G73,2,2)))</f>
      </c>
      <c r="H223" s="6">
        <f>IF(ISBLANK(Alphabetisch!H73),"",ABS(MID(Alphabetisch!H73,2,2)))</f>
      </c>
      <c r="I223" s="6">
        <f>IF(ISBLANK(Alphabetisch!I73),"",ABS(MID(Alphabetisch!I73,2,2)))</f>
      </c>
      <c r="J223" s="6">
        <f>IF(ISBLANK(Alphabetisch!J73),"",ABS(MID(Alphabetisch!J73,2,2)))</f>
      </c>
      <c r="K223" s="6">
        <f>IF(ISBLANK(Alphabetisch!K73),"",ABS(MID(Alphabetisch!K73,2,2)))</f>
      </c>
      <c r="L223" s="6">
        <f>IF(ISBLANK(Alphabetisch!L73),"",ABS(MID(Alphabetisch!L73,2,2)))</f>
      </c>
      <c r="M223" s="6">
        <f>IF(ISBLANK(Alphabetisch!M73),"",ABS(MID(Alphabetisch!M73,2,2)))</f>
      </c>
      <c r="N223" s="6">
        <f>IF(ISBLANK(Alphabetisch!N73),"",ABS(MID(Alphabetisch!N73,2,2)))</f>
      </c>
      <c r="O223" s="6">
        <f>IF(ISBLANK(Alphabetisch!O73),"",ABS(MID(Alphabetisch!O73,2,2)))</f>
      </c>
      <c r="P223" s="6">
        <f>IF(ISBLANK(Alphabetisch!P73),"",ABS(MID(Alphabetisch!P73,2,2)))</f>
      </c>
      <c r="Q223" s="6">
        <f>IF(ISBLANK(Alphabetisch!Q73),"",ABS(MID(Alphabetisch!Q73,2,2)))</f>
      </c>
      <c r="R223" s="6">
        <f>IF(ISBLANK(Alphabetisch!R73),"",ABS(MID(Alphabetisch!R73,2,2)))</f>
      </c>
      <c r="S223" s="6">
        <f>IF(ISBLANK(Alphabetisch!S73),"",ABS(MID(Alphabetisch!S73,2,2)))</f>
      </c>
      <c r="T223" s="6">
        <f>IF(ISBLANK(Alphabetisch!T73),"",ABS(MID(Alphabetisch!T73,2,2)))</f>
      </c>
      <c r="U223" s="6">
        <f>IF(ISBLANK(Alphabetisch!U73),"",ABS(MID(Alphabetisch!U73,2,2)))</f>
      </c>
      <c r="V223" s="6">
        <f>IF(ISBLANK(Alphabetisch!V73),"",ABS(MID(Alphabetisch!V73,2,2)))</f>
      </c>
      <c r="W223" s="6">
        <f>IF(ISBLANK(Alphabetisch!W73),"",ABS(MID(Alphabetisch!W73,2,2)))</f>
      </c>
      <c r="X223" s="6">
        <f>IF(ISBLANK(Alphabetisch!X73),"",ABS(MID(Alphabetisch!X73,2,2)))</f>
      </c>
      <c r="Y223" s="6">
        <f>IF(ISBLANK(Alphabetisch!Y73),"",ABS(MID(Alphabetisch!Y73,2,2)))</f>
      </c>
      <c r="Z223" s="6">
        <f>IF(ISBLANK(Alphabetisch!Z73),"",ABS(MID(Alphabetisch!Z73,2,2)))</f>
      </c>
      <c r="AA223" s="6">
        <f>IF(ISBLANK(Alphabetisch!AA73),"",ABS(MID(Alphabetisch!AA73,2,2)))</f>
      </c>
      <c r="AB223" s="6">
        <f>IF(ISBLANK(Alphabetisch!AB73),"",ABS(MID(Alphabetisch!AB73,2,2)))</f>
      </c>
      <c r="AC223" s="6">
        <f>IF(ISBLANK(Alphabetisch!AC73),"",ABS(MID(Alphabetisch!AC73,2,2)))</f>
      </c>
      <c r="AD223" s="6">
        <f>IF(ISBLANK(Alphabetisch!AD73),"",ABS(MID(Alphabetisch!AD73,2,2)))</f>
      </c>
      <c r="AE223" s="6">
        <f>IF(ISBLANK(Alphabetisch!AE73),"",ABS(MID(Alphabetisch!AE73,2,2)))</f>
      </c>
      <c r="AF223" s="6">
        <f>IF(ISBLANK(Alphabetisch!AF73),"",ABS(MID(Alphabetisch!AF73,2,2)))</f>
      </c>
      <c r="AG223" s="6">
        <f>IF(ISBLANK(Alphabetisch!AG73),"",ABS(MID(Alphabetisch!AG73,2,2)))</f>
      </c>
      <c r="AH223" s="6">
        <f>IF(ISBLANK(Alphabetisch!AH73),"",ABS(MID(Alphabetisch!AH73,2,2)))</f>
      </c>
      <c r="AI223" s="6">
        <f>IF(ISBLANK(Alphabetisch!AI73),"",ABS(MID(Alphabetisch!AI73,2,2)))</f>
      </c>
      <c r="AJ223" s="6">
        <f>IF(ISBLANK(Alphabetisch!AJ73),"",ABS(MID(Alphabetisch!AJ73,2,2)))</f>
      </c>
      <c r="AK223" s="6">
        <f>IF(ISBLANK(Alphabetisch!AK73),"",ABS(MID(Alphabetisch!AK73,2,2)))</f>
      </c>
      <c r="AL223" s="6">
        <f>IF(ISBLANK(Alphabetisch!AL73),"",ABS(MID(Alphabetisch!AL73,2,2)))</f>
      </c>
      <c r="AM223" s="6">
        <f>IF(ISBLANK(Alphabetisch!AM73),"",ABS(MID(Alphabetisch!AM73,2,2)))</f>
      </c>
      <c r="AN223" s="6">
        <f>IF(ISBLANK(Alphabetisch!AN73),"",ABS(MID(Alphabetisch!AN73,2,2)))</f>
      </c>
      <c r="AO223" s="6">
        <f>IF(ISBLANK(Alphabetisch!AO73),"",ABS(MID(Alphabetisch!AO73,2,2)))</f>
      </c>
      <c r="AP223" s="6">
        <f t="shared" si="6"/>
        <v>1</v>
      </c>
      <c r="AQ223" s="6">
        <f t="shared" si="7"/>
        <v>23</v>
      </c>
    </row>
    <row r="224" spans="1:43" ht="12">
      <c r="A224" s="1" t="str">
        <f>Alphabetisch!A74</f>
        <v>Graber</v>
      </c>
      <c r="B224" s="1" t="str">
        <f>Alphabetisch!B74</f>
        <v>Max</v>
      </c>
      <c r="C224" s="9" t="str">
        <f>Alphabetisch!C74</f>
        <v>50</v>
      </c>
      <c r="D224" s="1" t="str">
        <f>Alphabetisch!D74</f>
        <v>SG Muotathal</v>
      </c>
      <c r="E224" s="6">
        <f>IF(ISBLANK(Alphabetisch!E74),"",ABS(MID(Alphabetisch!E74,2,2)))</f>
      </c>
      <c r="F224" s="6">
        <f>IF(ISBLANK(Alphabetisch!F74),"",ABS(MID(Alphabetisch!F74,2,2)))</f>
      </c>
      <c r="G224" s="6">
        <f>IF(ISBLANK(Alphabetisch!G74),"",ABS(MID(Alphabetisch!G74,2,2)))</f>
      </c>
      <c r="H224" s="6">
        <f>IF(ISBLANK(Alphabetisch!H74),"",ABS(MID(Alphabetisch!H74,2,2)))</f>
      </c>
      <c r="I224" s="6">
        <f>IF(ISBLANK(Alphabetisch!I74),"",ABS(MID(Alphabetisch!I74,2,2)))</f>
        <v>23</v>
      </c>
      <c r="J224" s="6">
        <f>IF(ISBLANK(Alphabetisch!J74),"",ABS(MID(Alphabetisch!J74,2,2)))</f>
      </c>
      <c r="K224" s="6">
        <f>IF(ISBLANK(Alphabetisch!K74),"",ABS(MID(Alphabetisch!K74,2,2)))</f>
      </c>
      <c r="L224" s="6">
        <f>IF(ISBLANK(Alphabetisch!L74),"",ABS(MID(Alphabetisch!L74,2,2)))</f>
      </c>
      <c r="M224" s="6">
        <f>IF(ISBLANK(Alphabetisch!M74),"",ABS(MID(Alphabetisch!M74,2,2)))</f>
      </c>
      <c r="N224" s="6">
        <f>IF(ISBLANK(Alphabetisch!N74),"",ABS(MID(Alphabetisch!N74,2,2)))</f>
      </c>
      <c r="O224" s="6">
        <f>IF(ISBLANK(Alphabetisch!O74),"",ABS(MID(Alphabetisch!O74,2,2)))</f>
      </c>
      <c r="P224" s="6">
        <f>IF(ISBLANK(Alphabetisch!P74),"",ABS(MID(Alphabetisch!P74,2,2)))</f>
      </c>
      <c r="Q224" s="6">
        <f>IF(ISBLANK(Alphabetisch!Q74),"",ABS(MID(Alphabetisch!Q74,2,2)))</f>
      </c>
      <c r="R224" s="6">
        <f>IF(ISBLANK(Alphabetisch!R74),"",ABS(MID(Alphabetisch!R74,2,2)))</f>
      </c>
      <c r="S224" s="6">
        <f>IF(ISBLANK(Alphabetisch!S74),"",ABS(MID(Alphabetisch!S74,2,2)))</f>
      </c>
      <c r="T224" s="6">
        <f>IF(ISBLANK(Alphabetisch!T74),"",ABS(MID(Alphabetisch!T74,2,2)))</f>
      </c>
      <c r="U224" s="6">
        <f>IF(ISBLANK(Alphabetisch!U74),"",ABS(MID(Alphabetisch!U74,2,2)))</f>
      </c>
      <c r="V224" s="6">
        <f>IF(ISBLANK(Alphabetisch!V74),"",ABS(MID(Alphabetisch!V74,2,2)))</f>
      </c>
      <c r="W224" s="6">
        <f>IF(ISBLANK(Alphabetisch!W74),"",ABS(MID(Alphabetisch!W74,2,2)))</f>
      </c>
      <c r="X224" s="6">
        <f>IF(ISBLANK(Alphabetisch!X74),"",ABS(MID(Alphabetisch!X74,2,2)))</f>
      </c>
      <c r="Y224" s="6">
        <f>IF(ISBLANK(Alphabetisch!Y74),"",ABS(MID(Alphabetisch!Y74,2,2)))</f>
      </c>
      <c r="Z224" s="6">
        <f>IF(ISBLANK(Alphabetisch!Z74),"",ABS(MID(Alphabetisch!Z74,2,2)))</f>
      </c>
      <c r="AA224" s="6">
        <f>IF(ISBLANK(Alphabetisch!AA74),"",ABS(MID(Alphabetisch!AA74,2,2)))</f>
      </c>
      <c r="AB224" s="6">
        <f>IF(ISBLANK(Alphabetisch!AB74),"",ABS(MID(Alphabetisch!AB74,2,2)))</f>
      </c>
      <c r="AC224" s="6">
        <f>IF(ISBLANK(Alphabetisch!AC74),"",ABS(MID(Alphabetisch!AC74,2,2)))</f>
      </c>
      <c r="AD224" s="6">
        <f>IF(ISBLANK(Alphabetisch!AD74),"",ABS(MID(Alphabetisch!AD74,2,2)))</f>
      </c>
      <c r="AE224" s="6">
        <f>IF(ISBLANK(Alphabetisch!AE74),"",ABS(MID(Alphabetisch!AE74,2,2)))</f>
      </c>
      <c r="AF224" s="6">
        <f>IF(ISBLANK(Alphabetisch!AF74),"",ABS(MID(Alphabetisch!AF74,2,2)))</f>
      </c>
      <c r="AG224" s="6">
        <f>IF(ISBLANK(Alphabetisch!AG74),"",ABS(MID(Alphabetisch!AG74,2,2)))</f>
      </c>
      <c r="AH224" s="6">
        <f>IF(ISBLANK(Alphabetisch!AH74),"",ABS(MID(Alphabetisch!AH74,2,2)))</f>
      </c>
      <c r="AI224" s="6">
        <f>IF(ISBLANK(Alphabetisch!AI74),"",ABS(MID(Alphabetisch!AI74,2,2)))</f>
      </c>
      <c r="AJ224" s="6">
        <f>IF(ISBLANK(Alphabetisch!AJ74),"",ABS(MID(Alphabetisch!AJ74,2,2)))</f>
      </c>
      <c r="AK224" s="6">
        <f>IF(ISBLANK(Alphabetisch!AK74),"",ABS(MID(Alphabetisch!AK74,2,2)))</f>
      </c>
      <c r="AL224" s="6">
        <f>IF(ISBLANK(Alphabetisch!AL74),"",ABS(MID(Alphabetisch!AL74,2,2)))</f>
      </c>
      <c r="AM224" s="6">
        <f>IF(ISBLANK(Alphabetisch!AM74),"",ABS(MID(Alphabetisch!AM74,2,2)))</f>
      </c>
      <c r="AN224" s="6">
        <f>IF(ISBLANK(Alphabetisch!AN74),"",ABS(MID(Alphabetisch!AN74,2,2)))</f>
      </c>
      <c r="AO224" s="6">
        <f>IF(ISBLANK(Alphabetisch!AO74),"",ABS(MID(Alphabetisch!AO74,2,2)))</f>
      </c>
      <c r="AP224" s="6">
        <f t="shared" si="6"/>
        <v>1</v>
      </c>
      <c r="AQ224" s="6">
        <f t="shared" si="7"/>
        <v>23</v>
      </c>
    </row>
    <row r="225" spans="1:43" ht="12">
      <c r="A225" s="1" t="str">
        <f>Alphabetisch!A189</f>
        <v>Schelbert</v>
      </c>
      <c r="B225" s="1" t="str">
        <f>Alphabetisch!B189</f>
        <v>Matthias</v>
      </c>
      <c r="C225" s="9" t="str">
        <f>Alphabetisch!C189</f>
        <v>58</v>
      </c>
      <c r="D225" s="1" t="str">
        <f>Alphabetisch!D189</f>
        <v>FSG Ried-Muotathal</v>
      </c>
      <c r="E225" s="6">
        <f>IF(ISBLANK(Alphabetisch!E189),"",ABS(MID(Alphabetisch!E189,2,2)))</f>
        <v>25</v>
      </c>
      <c r="F225" s="6">
        <f>IF(ISBLANK(Alphabetisch!F189),"",ABS(MID(Alphabetisch!F189,2,2)))</f>
      </c>
      <c r="G225" s="6">
        <f>IF(ISBLANK(Alphabetisch!G189),"",ABS(MID(Alphabetisch!G189,2,2)))</f>
      </c>
      <c r="H225" s="6">
        <f>IF(ISBLANK(Alphabetisch!H189),"",ABS(MID(Alphabetisch!H189,2,2)))</f>
      </c>
      <c r="I225" s="6">
        <f>IF(ISBLANK(Alphabetisch!I189),"",ABS(MID(Alphabetisch!I189,2,2)))</f>
      </c>
      <c r="J225" s="6">
        <f>IF(ISBLANK(Alphabetisch!J189),"",ABS(MID(Alphabetisch!J189,2,2)))</f>
      </c>
      <c r="K225" s="6">
        <f>IF(ISBLANK(Alphabetisch!K189),"",ABS(MID(Alphabetisch!K189,2,2)))</f>
      </c>
      <c r="L225" s="6">
        <f>IF(ISBLANK(Alphabetisch!L189),"",ABS(MID(Alphabetisch!L189,2,2)))</f>
      </c>
      <c r="M225" s="6">
        <f>IF(ISBLANK(Alphabetisch!M189),"",ABS(MID(Alphabetisch!M189,2,2)))</f>
      </c>
      <c r="N225" s="6">
        <f>IF(ISBLANK(Alphabetisch!N189),"",ABS(MID(Alphabetisch!N189,2,2)))</f>
      </c>
      <c r="O225" s="6">
        <f>IF(ISBLANK(Alphabetisch!O189),"",ABS(MID(Alphabetisch!O189,2,2)))</f>
      </c>
      <c r="P225" s="6">
        <f>IF(ISBLANK(Alphabetisch!P189),"",ABS(MID(Alphabetisch!P189,2,2)))</f>
      </c>
      <c r="Q225" s="6">
        <f>IF(ISBLANK(Alphabetisch!Q189),"",ABS(MID(Alphabetisch!Q189,2,2)))</f>
      </c>
      <c r="R225" s="6">
        <f>IF(ISBLANK(Alphabetisch!R189),"",ABS(MID(Alphabetisch!R189,2,2)))</f>
      </c>
      <c r="S225" s="6">
        <f>IF(ISBLANK(Alphabetisch!S189),"",ABS(MID(Alphabetisch!S189,2,2)))</f>
      </c>
      <c r="T225" s="6">
        <f>IF(ISBLANK(Alphabetisch!T189),"",ABS(MID(Alphabetisch!T189,2,2)))</f>
      </c>
      <c r="U225" s="6">
        <f>IF(ISBLANK(Alphabetisch!U189),"",ABS(MID(Alphabetisch!U189,2,2)))</f>
      </c>
      <c r="V225" s="6">
        <f>IF(ISBLANK(Alphabetisch!V189),"",ABS(MID(Alphabetisch!V189,2,2)))</f>
      </c>
      <c r="W225" s="6">
        <f>IF(ISBLANK(Alphabetisch!W189),"",ABS(MID(Alphabetisch!W189,2,2)))</f>
      </c>
      <c r="X225" s="6">
        <f>IF(ISBLANK(Alphabetisch!X189),"",ABS(MID(Alphabetisch!X189,2,2)))</f>
      </c>
      <c r="Y225" s="6">
        <f>IF(ISBLANK(Alphabetisch!Y189),"",ABS(MID(Alphabetisch!Y189,2,2)))</f>
      </c>
      <c r="Z225" s="6">
        <f>IF(ISBLANK(Alphabetisch!Z189),"",ABS(MID(Alphabetisch!Z189,2,2)))</f>
      </c>
      <c r="AA225" s="6">
        <f>IF(ISBLANK(Alphabetisch!AA189),"",ABS(MID(Alphabetisch!AA189,2,2)))</f>
      </c>
      <c r="AB225" s="6">
        <f>IF(ISBLANK(Alphabetisch!AB189),"",ABS(MID(Alphabetisch!AB189,2,2)))</f>
      </c>
      <c r="AC225" s="6">
        <f>IF(ISBLANK(Alphabetisch!AC189),"",ABS(MID(Alphabetisch!AC189,2,2)))</f>
      </c>
      <c r="AD225" s="6">
        <f>IF(ISBLANK(Alphabetisch!AD189),"",ABS(MID(Alphabetisch!AD189,2,2)))</f>
      </c>
      <c r="AE225" s="6">
        <f>IF(ISBLANK(Alphabetisch!AE189),"",ABS(MID(Alphabetisch!AE189,2,2)))</f>
      </c>
      <c r="AF225" s="6">
        <f>IF(ISBLANK(Alphabetisch!AF189),"",ABS(MID(Alphabetisch!AF189,2,2)))</f>
      </c>
      <c r="AG225" s="6">
        <f>IF(ISBLANK(Alphabetisch!AG189),"",ABS(MID(Alphabetisch!AG189,2,2)))</f>
      </c>
      <c r="AH225" s="6">
        <f>IF(ISBLANK(Alphabetisch!AH189),"",ABS(MID(Alphabetisch!AH189,2,2)))</f>
      </c>
      <c r="AI225" s="6">
        <f>IF(ISBLANK(Alphabetisch!AI189),"",ABS(MID(Alphabetisch!AI189,2,2)))</f>
      </c>
      <c r="AJ225" s="6">
        <f>IF(ISBLANK(Alphabetisch!AJ189),"",ABS(MID(Alphabetisch!AJ189,2,2)))</f>
      </c>
      <c r="AK225" s="6">
        <f>IF(ISBLANK(Alphabetisch!AK189),"",ABS(MID(Alphabetisch!AK189,2,2)))</f>
      </c>
      <c r="AL225" s="6">
        <f>IF(ISBLANK(Alphabetisch!AL189),"",ABS(MID(Alphabetisch!AL189,2,2)))</f>
      </c>
      <c r="AM225" s="6">
        <f>IF(ISBLANK(Alphabetisch!AM189),"",ABS(MID(Alphabetisch!AM189,2,2)))</f>
      </c>
      <c r="AN225" s="6">
        <f>IF(ISBLANK(Alphabetisch!AN189),"",ABS(MID(Alphabetisch!AN189,2,2)))</f>
      </c>
      <c r="AO225" s="6">
        <f>IF(ISBLANK(Alphabetisch!AO189),"",ABS(MID(Alphabetisch!AO189,2,2)))</f>
      </c>
      <c r="AP225" s="6">
        <f t="shared" si="6"/>
        <v>1</v>
      </c>
      <c r="AQ225" s="6">
        <f t="shared" si="7"/>
        <v>25</v>
      </c>
    </row>
    <row r="226" spans="1:43" ht="12">
      <c r="A226" s="1" t="str">
        <f>Alphabetisch!A199</f>
        <v>Schelbert</v>
      </c>
      <c r="B226" s="1" t="str">
        <f>Alphabetisch!B199</f>
        <v>Werner</v>
      </c>
      <c r="C226" s="9" t="str">
        <f>Alphabetisch!C199</f>
        <v>43</v>
      </c>
      <c r="D226" s="1" t="str">
        <f>Alphabetisch!D199</f>
        <v>SG Muotathal</v>
      </c>
      <c r="E226" s="6">
        <f>IF(ISBLANK(Alphabetisch!E199),"",ABS(MID(Alphabetisch!E199,2,2)))</f>
      </c>
      <c r="F226" s="6">
        <f>IF(ISBLANK(Alphabetisch!F199),"",ABS(MID(Alphabetisch!F199,2,2)))</f>
      </c>
      <c r="G226" s="6">
        <f>IF(ISBLANK(Alphabetisch!G199),"",ABS(MID(Alphabetisch!G199,2,2)))</f>
      </c>
      <c r="H226" s="6">
        <f>IF(ISBLANK(Alphabetisch!H199),"",ABS(MID(Alphabetisch!H199,2,2)))</f>
      </c>
      <c r="I226" s="6">
        <f>IF(ISBLANK(Alphabetisch!I199),"",ABS(MID(Alphabetisch!I199,2,2)))</f>
      </c>
      <c r="J226" s="6">
        <f>IF(ISBLANK(Alphabetisch!J199),"",ABS(MID(Alphabetisch!J199,2,2)))</f>
        <v>27</v>
      </c>
      <c r="K226" s="6">
        <f>IF(ISBLANK(Alphabetisch!K199),"",ABS(MID(Alphabetisch!K199,2,2)))</f>
      </c>
      <c r="L226" s="6">
        <f>IF(ISBLANK(Alphabetisch!L199),"",ABS(MID(Alphabetisch!L199,2,2)))</f>
      </c>
      <c r="M226" s="6">
        <f>IF(ISBLANK(Alphabetisch!M199),"",ABS(MID(Alphabetisch!M199,2,2)))</f>
      </c>
      <c r="N226" s="6">
        <f>IF(ISBLANK(Alphabetisch!N199),"",ABS(MID(Alphabetisch!N199,2,2)))</f>
      </c>
      <c r="O226" s="6">
        <f>IF(ISBLANK(Alphabetisch!O199),"",ABS(MID(Alphabetisch!O199,2,2)))</f>
      </c>
      <c r="P226" s="6">
        <f>IF(ISBLANK(Alphabetisch!P199),"",ABS(MID(Alphabetisch!P199,2,2)))</f>
      </c>
      <c r="Q226" s="6">
        <f>IF(ISBLANK(Alphabetisch!Q199),"",ABS(MID(Alphabetisch!Q199,2,2)))</f>
      </c>
      <c r="R226" s="6">
        <f>IF(ISBLANK(Alphabetisch!R199),"",ABS(MID(Alphabetisch!R199,2,2)))</f>
      </c>
      <c r="S226" s="6">
        <f>IF(ISBLANK(Alphabetisch!S199),"",ABS(MID(Alphabetisch!S199,2,2)))</f>
      </c>
      <c r="T226" s="6">
        <f>IF(ISBLANK(Alphabetisch!T199),"",ABS(MID(Alphabetisch!T199,2,2)))</f>
      </c>
      <c r="U226" s="6">
        <f>IF(ISBLANK(Alphabetisch!U199),"",ABS(MID(Alphabetisch!U199,2,2)))</f>
      </c>
      <c r="V226" s="6">
        <f>IF(ISBLANK(Alphabetisch!V199),"",ABS(MID(Alphabetisch!V199,2,2)))</f>
      </c>
      <c r="W226" s="6">
        <f>IF(ISBLANK(Alphabetisch!W199),"",ABS(MID(Alphabetisch!W199,2,2)))</f>
      </c>
      <c r="X226" s="6">
        <f>IF(ISBLANK(Alphabetisch!X199),"",ABS(MID(Alphabetisch!X199,2,2)))</f>
      </c>
      <c r="Y226" s="6">
        <f>IF(ISBLANK(Alphabetisch!Y199),"",ABS(MID(Alphabetisch!Y199,2,2)))</f>
      </c>
      <c r="Z226" s="6">
        <f>IF(ISBLANK(Alphabetisch!Z199),"",ABS(MID(Alphabetisch!Z199,2,2)))</f>
      </c>
      <c r="AA226" s="6">
        <f>IF(ISBLANK(Alphabetisch!AA199),"",ABS(MID(Alphabetisch!AA199,2,2)))</f>
      </c>
      <c r="AB226" s="6">
        <f>IF(ISBLANK(Alphabetisch!AB199),"",ABS(MID(Alphabetisch!AB199,2,2)))</f>
      </c>
      <c r="AC226" s="6">
        <f>IF(ISBLANK(Alphabetisch!AC199),"",ABS(MID(Alphabetisch!AC199,2,2)))</f>
      </c>
      <c r="AD226" s="6">
        <f>IF(ISBLANK(Alphabetisch!AD199),"",ABS(MID(Alphabetisch!AD199,2,2)))</f>
      </c>
      <c r="AE226" s="6">
        <f>IF(ISBLANK(Alphabetisch!AE199),"",ABS(MID(Alphabetisch!AE199,2,2)))</f>
      </c>
      <c r="AF226" s="6">
        <f>IF(ISBLANK(Alphabetisch!AF199),"",ABS(MID(Alphabetisch!AF199,2,2)))</f>
      </c>
      <c r="AG226" s="6">
        <f>IF(ISBLANK(Alphabetisch!AG199),"",ABS(MID(Alphabetisch!AG199,2,2)))</f>
      </c>
      <c r="AH226" s="6">
        <f>IF(ISBLANK(Alphabetisch!AH199),"",ABS(MID(Alphabetisch!AH199,2,2)))</f>
      </c>
      <c r="AI226" s="6">
        <f>IF(ISBLANK(Alphabetisch!AI199),"",ABS(MID(Alphabetisch!AI199,2,2)))</f>
      </c>
      <c r="AJ226" s="6">
        <f>IF(ISBLANK(Alphabetisch!AJ199),"",ABS(MID(Alphabetisch!AJ199,2,2)))</f>
      </c>
      <c r="AK226" s="6">
        <f>IF(ISBLANK(Alphabetisch!AK199),"",ABS(MID(Alphabetisch!AK199,2,2)))</f>
      </c>
      <c r="AL226" s="6">
        <f>IF(ISBLANK(Alphabetisch!AL199),"",ABS(MID(Alphabetisch!AL199,2,2)))</f>
      </c>
      <c r="AM226" s="6">
        <f>IF(ISBLANK(Alphabetisch!AM199),"",ABS(MID(Alphabetisch!AM199,2,2)))</f>
      </c>
      <c r="AN226" s="6">
        <f>IF(ISBLANK(Alphabetisch!AN199),"",ABS(MID(Alphabetisch!AN199,2,2)))</f>
      </c>
      <c r="AO226" s="6">
        <f>IF(ISBLANK(Alphabetisch!AO199),"",ABS(MID(Alphabetisch!AO199,2,2)))</f>
      </c>
      <c r="AP226" s="6">
        <f t="shared" si="6"/>
        <v>1</v>
      </c>
      <c r="AQ226" s="6">
        <f t="shared" si="7"/>
        <v>27</v>
      </c>
    </row>
    <row r="227" spans="1:43" ht="12">
      <c r="A227" s="1" t="str">
        <f>Alphabetisch!A56</f>
        <v>Föhn</v>
      </c>
      <c r="B227" s="1" t="str">
        <f>Alphabetisch!B56</f>
        <v>Erwin</v>
      </c>
      <c r="C227" s="9" t="str">
        <f>Alphabetisch!C56</f>
        <v>59</v>
      </c>
      <c r="D227" s="1" t="str">
        <f>Alphabetisch!D56</f>
        <v>SG Muotathal</v>
      </c>
      <c r="E227" s="6">
        <f>IF(ISBLANK(Alphabetisch!E56),"",ABS(MID(Alphabetisch!E56,2,2)))</f>
        <v>29</v>
      </c>
      <c r="F227" s="6">
        <f>IF(ISBLANK(Alphabetisch!F56),"",ABS(MID(Alphabetisch!F56,2,2)))</f>
      </c>
      <c r="G227" s="6">
        <f>IF(ISBLANK(Alphabetisch!G56),"",ABS(MID(Alphabetisch!G56,2,2)))</f>
      </c>
      <c r="H227" s="6">
        <f>IF(ISBLANK(Alphabetisch!H56),"",ABS(MID(Alphabetisch!H56,2,2)))</f>
      </c>
      <c r="I227" s="6">
        <f>IF(ISBLANK(Alphabetisch!I56),"",ABS(MID(Alphabetisch!I56,2,2)))</f>
      </c>
      <c r="J227" s="6">
        <f>IF(ISBLANK(Alphabetisch!J56),"",ABS(MID(Alphabetisch!J56,2,2)))</f>
      </c>
      <c r="K227" s="6">
        <f>IF(ISBLANK(Alphabetisch!K56),"",ABS(MID(Alphabetisch!K56,2,2)))</f>
      </c>
      <c r="L227" s="6">
        <f>IF(ISBLANK(Alphabetisch!L56),"",ABS(MID(Alphabetisch!L56,2,2)))</f>
      </c>
      <c r="M227" s="6">
        <f>IF(ISBLANK(Alphabetisch!M56),"",ABS(MID(Alphabetisch!M56,2,2)))</f>
      </c>
      <c r="N227" s="6">
        <f>IF(ISBLANK(Alphabetisch!N56),"",ABS(MID(Alphabetisch!N56,2,2)))</f>
      </c>
      <c r="O227" s="6">
        <f>IF(ISBLANK(Alphabetisch!O56),"",ABS(MID(Alphabetisch!O56,2,2)))</f>
      </c>
      <c r="P227" s="6">
        <f>IF(ISBLANK(Alphabetisch!P56),"",ABS(MID(Alphabetisch!P56,2,2)))</f>
      </c>
      <c r="Q227" s="6">
        <f>IF(ISBLANK(Alphabetisch!Q56),"",ABS(MID(Alphabetisch!Q56,2,2)))</f>
      </c>
      <c r="R227" s="6">
        <f>IF(ISBLANK(Alphabetisch!R56),"",ABS(MID(Alphabetisch!R56,2,2)))</f>
      </c>
      <c r="S227" s="6">
        <f>IF(ISBLANK(Alphabetisch!S56),"",ABS(MID(Alphabetisch!S56,2,2)))</f>
      </c>
      <c r="T227" s="6">
        <f>IF(ISBLANK(Alphabetisch!T56),"",ABS(MID(Alphabetisch!T56,2,2)))</f>
      </c>
      <c r="U227" s="6">
        <f>IF(ISBLANK(Alphabetisch!U56),"",ABS(MID(Alphabetisch!U56,2,2)))</f>
      </c>
      <c r="V227" s="6">
        <f>IF(ISBLANK(Alphabetisch!V56),"",ABS(MID(Alphabetisch!V56,2,2)))</f>
      </c>
      <c r="W227" s="6">
        <f>IF(ISBLANK(Alphabetisch!W56),"",ABS(MID(Alphabetisch!W56,2,2)))</f>
      </c>
      <c r="X227" s="6">
        <f>IF(ISBLANK(Alphabetisch!X56),"",ABS(MID(Alphabetisch!X56,2,2)))</f>
      </c>
      <c r="Y227" s="6">
        <f>IF(ISBLANK(Alphabetisch!Y56),"",ABS(MID(Alphabetisch!Y56,2,2)))</f>
      </c>
      <c r="Z227" s="6">
        <f>IF(ISBLANK(Alphabetisch!Z56),"",ABS(MID(Alphabetisch!Z56,2,2)))</f>
      </c>
      <c r="AA227" s="6">
        <f>IF(ISBLANK(Alphabetisch!AA56),"",ABS(MID(Alphabetisch!AA56,2,2)))</f>
      </c>
      <c r="AB227" s="6">
        <f>IF(ISBLANK(Alphabetisch!AB56),"",ABS(MID(Alphabetisch!AB56,2,2)))</f>
      </c>
      <c r="AC227" s="6">
        <f>IF(ISBLANK(Alphabetisch!AC56),"",ABS(MID(Alphabetisch!AC56,2,2)))</f>
      </c>
      <c r="AD227" s="6">
        <f>IF(ISBLANK(Alphabetisch!AD56),"",ABS(MID(Alphabetisch!AD56,2,2)))</f>
      </c>
      <c r="AE227" s="6">
        <f>IF(ISBLANK(Alphabetisch!AE56),"",ABS(MID(Alphabetisch!AE56,2,2)))</f>
      </c>
      <c r="AF227" s="6">
        <f>IF(ISBLANK(Alphabetisch!AF56),"",ABS(MID(Alphabetisch!AF56,2,2)))</f>
      </c>
      <c r="AG227" s="6">
        <f>IF(ISBLANK(Alphabetisch!AG56),"",ABS(MID(Alphabetisch!AG56,2,2)))</f>
      </c>
      <c r="AH227" s="6">
        <f>IF(ISBLANK(Alphabetisch!AH56),"",ABS(MID(Alphabetisch!AH56,2,2)))</f>
      </c>
      <c r="AI227" s="6">
        <f>IF(ISBLANK(Alphabetisch!AI56),"",ABS(MID(Alphabetisch!AI56,2,2)))</f>
      </c>
      <c r="AJ227" s="6">
        <f>IF(ISBLANK(Alphabetisch!AJ56),"",ABS(MID(Alphabetisch!AJ56,2,2)))</f>
      </c>
      <c r="AK227" s="6">
        <f>IF(ISBLANK(Alphabetisch!AK56),"",ABS(MID(Alphabetisch!AK56,2,2)))</f>
      </c>
      <c r="AL227" s="6">
        <f>IF(ISBLANK(Alphabetisch!AL56),"",ABS(MID(Alphabetisch!AL56,2,2)))</f>
      </c>
      <c r="AM227" s="6">
        <f>IF(ISBLANK(Alphabetisch!AM56),"",ABS(MID(Alphabetisch!AM56,2,2)))</f>
      </c>
      <c r="AN227" s="6">
        <f>IF(ISBLANK(Alphabetisch!AN56),"",ABS(MID(Alphabetisch!AN56,2,2)))</f>
      </c>
      <c r="AO227" s="6">
        <f>IF(ISBLANK(Alphabetisch!AO56),"",ABS(MID(Alphabetisch!AO56,2,2)))</f>
      </c>
      <c r="AP227" s="6">
        <f t="shared" si="6"/>
        <v>1</v>
      </c>
      <c r="AQ227" s="6">
        <f t="shared" si="7"/>
        <v>29</v>
      </c>
    </row>
    <row r="228" spans="1:43" ht="12">
      <c r="A228" s="1" t="str">
        <f>Alphabetisch!A105</f>
        <v>Gwerder</v>
      </c>
      <c r="B228" s="1" t="str">
        <f>Alphabetisch!B105</f>
        <v>Werner</v>
      </c>
      <c r="C228" s="9" t="str">
        <f>Alphabetisch!C105</f>
        <v>62</v>
      </c>
      <c r="D228" s="1" t="str">
        <f>Alphabetisch!D105</f>
        <v>SG Muotathal</v>
      </c>
      <c r="E228" s="6">
        <f>IF(ISBLANK(Alphabetisch!E105),"",ABS(MID(Alphabetisch!E105,2,2)))</f>
        <v>31</v>
      </c>
      <c r="F228" s="6">
        <f>IF(ISBLANK(Alphabetisch!F105),"",ABS(MID(Alphabetisch!F105,2,2)))</f>
      </c>
      <c r="G228" s="6">
        <f>IF(ISBLANK(Alphabetisch!G105),"",ABS(MID(Alphabetisch!G105,2,2)))</f>
      </c>
      <c r="H228" s="6">
        <f>IF(ISBLANK(Alphabetisch!H105),"",ABS(MID(Alphabetisch!H105,2,2)))</f>
      </c>
      <c r="I228" s="6">
        <f>IF(ISBLANK(Alphabetisch!I105),"",ABS(MID(Alphabetisch!I105,2,2)))</f>
      </c>
      <c r="J228" s="6">
        <f>IF(ISBLANK(Alphabetisch!J105),"",ABS(MID(Alphabetisch!J105,2,2)))</f>
      </c>
      <c r="K228" s="6">
        <f>IF(ISBLANK(Alphabetisch!K105),"",ABS(MID(Alphabetisch!K105,2,2)))</f>
      </c>
      <c r="L228" s="6">
        <f>IF(ISBLANK(Alphabetisch!L105),"",ABS(MID(Alphabetisch!L105,2,2)))</f>
      </c>
      <c r="M228" s="6">
        <f>IF(ISBLANK(Alphabetisch!M105),"",ABS(MID(Alphabetisch!M105,2,2)))</f>
      </c>
      <c r="N228" s="6">
        <f>IF(ISBLANK(Alphabetisch!N105),"",ABS(MID(Alphabetisch!N105,2,2)))</f>
      </c>
      <c r="O228" s="6">
        <f>IF(ISBLANK(Alphabetisch!O105),"",ABS(MID(Alphabetisch!O105,2,2)))</f>
      </c>
      <c r="P228" s="6">
        <f>IF(ISBLANK(Alphabetisch!P105),"",ABS(MID(Alphabetisch!P105,2,2)))</f>
      </c>
      <c r="Q228" s="6">
        <f>IF(ISBLANK(Alphabetisch!Q105),"",ABS(MID(Alphabetisch!Q105,2,2)))</f>
      </c>
      <c r="R228" s="6">
        <f>IF(ISBLANK(Alphabetisch!R105),"",ABS(MID(Alphabetisch!R105,2,2)))</f>
      </c>
      <c r="S228" s="6">
        <f>IF(ISBLANK(Alphabetisch!S105),"",ABS(MID(Alphabetisch!S105,2,2)))</f>
      </c>
      <c r="T228" s="6">
        <f>IF(ISBLANK(Alphabetisch!T105),"",ABS(MID(Alphabetisch!T105,2,2)))</f>
      </c>
      <c r="U228" s="6">
        <f>IF(ISBLANK(Alphabetisch!U105),"",ABS(MID(Alphabetisch!U105,2,2)))</f>
      </c>
      <c r="V228" s="6">
        <f>IF(ISBLANK(Alphabetisch!V105),"",ABS(MID(Alphabetisch!V105,2,2)))</f>
      </c>
      <c r="W228" s="6">
        <f>IF(ISBLANK(Alphabetisch!W105),"",ABS(MID(Alphabetisch!W105,2,2)))</f>
      </c>
      <c r="X228" s="6">
        <f>IF(ISBLANK(Alphabetisch!X105),"",ABS(MID(Alphabetisch!X105,2,2)))</f>
      </c>
      <c r="Y228" s="6">
        <f>IF(ISBLANK(Alphabetisch!Y105),"",ABS(MID(Alphabetisch!Y105,2,2)))</f>
      </c>
      <c r="Z228" s="6">
        <f>IF(ISBLANK(Alphabetisch!Z105),"",ABS(MID(Alphabetisch!Z105,2,2)))</f>
      </c>
      <c r="AA228" s="6">
        <f>IF(ISBLANK(Alphabetisch!AA105),"",ABS(MID(Alphabetisch!AA105,2,2)))</f>
      </c>
      <c r="AB228" s="6">
        <f>IF(ISBLANK(Alphabetisch!AB105),"",ABS(MID(Alphabetisch!AB105,2,2)))</f>
      </c>
      <c r="AC228" s="6">
        <f>IF(ISBLANK(Alphabetisch!AC105),"",ABS(MID(Alphabetisch!AC105,2,2)))</f>
      </c>
      <c r="AD228" s="6">
        <f>IF(ISBLANK(Alphabetisch!AD105),"",ABS(MID(Alphabetisch!AD105,2,2)))</f>
      </c>
      <c r="AE228" s="6">
        <f>IF(ISBLANK(Alphabetisch!AE105),"",ABS(MID(Alphabetisch!AE105,2,2)))</f>
      </c>
      <c r="AF228" s="6">
        <f>IF(ISBLANK(Alphabetisch!AF105),"",ABS(MID(Alphabetisch!AF105,2,2)))</f>
      </c>
      <c r="AG228" s="6">
        <f>IF(ISBLANK(Alphabetisch!AG105),"",ABS(MID(Alphabetisch!AG105,2,2)))</f>
      </c>
      <c r="AH228" s="6">
        <f>IF(ISBLANK(Alphabetisch!AH105),"",ABS(MID(Alphabetisch!AH105,2,2)))</f>
      </c>
      <c r="AI228" s="6">
        <f>IF(ISBLANK(Alphabetisch!AI105),"",ABS(MID(Alphabetisch!AI105,2,2)))</f>
      </c>
      <c r="AJ228" s="6">
        <f>IF(ISBLANK(Alphabetisch!AJ105),"",ABS(MID(Alphabetisch!AJ105,2,2)))</f>
      </c>
      <c r="AK228" s="6">
        <f>IF(ISBLANK(Alphabetisch!AK105),"",ABS(MID(Alphabetisch!AK105,2,2)))</f>
      </c>
      <c r="AL228" s="6">
        <f>IF(ISBLANK(Alphabetisch!AL105),"",ABS(MID(Alphabetisch!AL105,2,2)))</f>
      </c>
      <c r="AM228" s="6">
        <f>IF(ISBLANK(Alphabetisch!AM105),"",ABS(MID(Alphabetisch!AM105,2,2)))</f>
      </c>
      <c r="AN228" s="6">
        <f>IF(ISBLANK(Alphabetisch!AN105),"",ABS(MID(Alphabetisch!AN105,2,2)))</f>
      </c>
      <c r="AO228" s="6">
        <f>IF(ISBLANK(Alphabetisch!AO105),"",ABS(MID(Alphabetisch!AO105,2,2)))</f>
      </c>
      <c r="AP228" s="6">
        <f t="shared" si="6"/>
        <v>1</v>
      </c>
      <c r="AQ228" s="6">
        <f t="shared" si="7"/>
        <v>31</v>
      </c>
    </row>
    <row r="229" spans="1:43" ht="12">
      <c r="A229" s="1" t="str">
        <f>Alphabetisch!A92</f>
        <v>Gwerder</v>
      </c>
      <c r="B229" s="1" t="str">
        <f>Alphabetisch!B92</f>
        <v>Marlen</v>
      </c>
      <c r="C229" s="9" t="str">
        <f>Alphabetisch!C92</f>
        <v>68</v>
      </c>
      <c r="D229" s="1" t="str">
        <f>Alphabetisch!D92</f>
        <v>FSG Ried-Muotathal</v>
      </c>
      <c r="E229" s="6">
        <f>IF(ISBLANK(Alphabetisch!E92),"",ABS(MID(Alphabetisch!E92,2,2)))</f>
      </c>
      <c r="F229" s="6">
        <f>IF(ISBLANK(Alphabetisch!F92),"",ABS(MID(Alphabetisch!F92,2,2)))</f>
      </c>
      <c r="G229" s="6">
        <f>IF(ISBLANK(Alphabetisch!G92),"",ABS(MID(Alphabetisch!G92,2,2)))</f>
      </c>
      <c r="H229" s="6">
        <f>IF(ISBLANK(Alphabetisch!H92),"",ABS(MID(Alphabetisch!H92,2,2)))</f>
      </c>
      <c r="I229" s="6">
        <f>IF(ISBLANK(Alphabetisch!I92),"",ABS(MID(Alphabetisch!I92,2,2)))</f>
      </c>
      <c r="J229" s="6">
        <f>IF(ISBLANK(Alphabetisch!J92),"",ABS(MID(Alphabetisch!J92,2,2)))</f>
      </c>
      <c r="K229" s="6">
        <f>IF(ISBLANK(Alphabetisch!K92),"",ABS(MID(Alphabetisch!K92,2,2)))</f>
      </c>
      <c r="L229" s="6">
        <f>IF(ISBLANK(Alphabetisch!L92),"",ABS(MID(Alphabetisch!L92,2,2)))</f>
        <v>31</v>
      </c>
      <c r="M229" s="6">
        <f>IF(ISBLANK(Alphabetisch!M92),"",ABS(MID(Alphabetisch!M92,2,2)))</f>
      </c>
      <c r="N229" s="6">
        <f>IF(ISBLANK(Alphabetisch!N92),"",ABS(MID(Alphabetisch!N92,2,2)))</f>
      </c>
      <c r="O229" s="6">
        <f>IF(ISBLANK(Alphabetisch!O92),"",ABS(MID(Alphabetisch!O92,2,2)))</f>
      </c>
      <c r="P229" s="6">
        <f>IF(ISBLANK(Alphabetisch!P92),"",ABS(MID(Alphabetisch!P92,2,2)))</f>
      </c>
      <c r="Q229" s="6">
        <f>IF(ISBLANK(Alphabetisch!Q92),"",ABS(MID(Alphabetisch!Q92,2,2)))</f>
      </c>
      <c r="R229" s="6">
        <f>IF(ISBLANK(Alphabetisch!R92),"",ABS(MID(Alphabetisch!R92,2,2)))</f>
      </c>
      <c r="S229" s="6">
        <f>IF(ISBLANK(Alphabetisch!S92),"",ABS(MID(Alphabetisch!S92,2,2)))</f>
      </c>
      <c r="T229" s="6">
        <f>IF(ISBLANK(Alphabetisch!T92),"",ABS(MID(Alphabetisch!T92,2,2)))</f>
      </c>
      <c r="U229" s="6">
        <f>IF(ISBLANK(Alphabetisch!U92),"",ABS(MID(Alphabetisch!U92,2,2)))</f>
      </c>
      <c r="V229" s="6">
        <f>IF(ISBLANK(Alphabetisch!V92),"",ABS(MID(Alphabetisch!V92,2,2)))</f>
      </c>
      <c r="W229" s="6">
        <f>IF(ISBLANK(Alphabetisch!W92),"",ABS(MID(Alphabetisch!W92,2,2)))</f>
      </c>
      <c r="X229" s="6">
        <f>IF(ISBLANK(Alphabetisch!X92),"",ABS(MID(Alphabetisch!X92,2,2)))</f>
      </c>
      <c r="Y229" s="6">
        <f>IF(ISBLANK(Alphabetisch!Y92),"",ABS(MID(Alphabetisch!Y92,2,2)))</f>
      </c>
      <c r="Z229" s="6">
        <f>IF(ISBLANK(Alphabetisch!Z92),"",ABS(MID(Alphabetisch!Z92,2,2)))</f>
      </c>
      <c r="AA229" s="6">
        <f>IF(ISBLANK(Alphabetisch!AA92),"",ABS(MID(Alphabetisch!AA92,2,2)))</f>
      </c>
      <c r="AB229" s="6">
        <f>IF(ISBLANK(Alphabetisch!AB92),"",ABS(MID(Alphabetisch!AB92,2,2)))</f>
      </c>
      <c r="AC229" s="6">
        <f>IF(ISBLANK(Alphabetisch!AC92),"",ABS(MID(Alphabetisch!AC92,2,2)))</f>
      </c>
      <c r="AD229" s="6">
        <f>IF(ISBLANK(Alphabetisch!AD92),"",ABS(MID(Alphabetisch!AD92,2,2)))</f>
      </c>
      <c r="AE229" s="6">
        <f>IF(ISBLANK(Alphabetisch!AE92),"",ABS(MID(Alphabetisch!AE92,2,2)))</f>
      </c>
      <c r="AF229" s="6">
        <f>IF(ISBLANK(Alphabetisch!AF92),"",ABS(MID(Alphabetisch!AF92,2,2)))</f>
      </c>
      <c r="AG229" s="6">
        <f>IF(ISBLANK(Alphabetisch!AG92),"",ABS(MID(Alphabetisch!AG92,2,2)))</f>
      </c>
      <c r="AH229" s="6">
        <f>IF(ISBLANK(Alphabetisch!AH92),"",ABS(MID(Alphabetisch!AH92,2,2)))</f>
      </c>
      <c r="AI229" s="6">
        <f>IF(ISBLANK(Alphabetisch!AI92),"",ABS(MID(Alphabetisch!AI92,2,2)))</f>
      </c>
      <c r="AJ229" s="6">
        <f>IF(ISBLANK(Alphabetisch!AJ92),"",ABS(MID(Alphabetisch!AJ92,2,2)))</f>
      </c>
      <c r="AK229" s="6">
        <f>IF(ISBLANK(Alphabetisch!AK92),"",ABS(MID(Alphabetisch!AK92,2,2)))</f>
      </c>
      <c r="AL229" s="6">
        <f>IF(ISBLANK(Alphabetisch!AL92),"",ABS(MID(Alphabetisch!AL92,2,2)))</f>
      </c>
      <c r="AM229" s="6">
        <f>IF(ISBLANK(Alphabetisch!AM92),"",ABS(MID(Alphabetisch!AM92,2,2)))</f>
      </c>
      <c r="AN229" s="6">
        <f>IF(ISBLANK(Alphabetisch!AN92),"",ABS(MID(Alphabetisch!AN92,2,2)))</f>
      </c>
      <c r="AO229" s="6">
        <f>IF(ISBLANK(Alphabetisch!AO92),"",ABS(MID(Alphabetisch!AO92,2,2)))</f>
      </c>
      <c r="AP229" s="6">
        <f t="shared" si="6"/>
        <v>1</v>
      </c>
      <c r="AQ229" s="6">
        <f t="shared" si="7"/>
        <v>31</v>
      </c>
    </row>
    <row r="230" spans="1:43" ht="12">
      <c r="A230" s="1" t="str">
        <f>Alphabetisch!A243</f>
        <v>Suter</v>
      </c>
      <c r="B230" s="1" t="str">
        <f>Alphabetisch!B243</f>
        <v>Ivo</v>
      </c>
      <c r="C230" s="9" t="str">
        <f>Alphabetisch!C243</f>
        <v>00</v>
      </c>
      <c r="D230" s="1" t="str">
        <f>Alphabetisch!D243</f>
        <v>FSG Ried-Muotathal</v>
      </c>
      <c r="E230" s="6">
        <f>IF(ISBLANK(Alphabetisch!E243),"",ABS(MID(Alphabetisch!E243,2,2)))</f>
      </c>
      <c r="F230" s="6">
        <f>IF(ISBLANK(Alphabetisch!F243),"",ABS(MID(Alphabetisch!F243,2,2)))</f>
      </c>
      <c r="G230" s="6">
        <f>IF(ISBLANK(Alphabetisch!G243),"",ABS(MID(Alphabetisch!G243,2,2)))</f>
      </c>
      <c r="H230" s="6">
        <f>IF(ISBLANK(Alphabetisch!H243),"",ABS(MID(Alphabetisch!H243,2,2)))</f>
      </c>
      <c r="I230" s="6">
        <f>IF(ISBLANK(Alphabetisch!I243),"",ABS(MID(Alphabetisch!I243,2,2)))</f>
      </c>
      <c r="J230" s="6">
        <f>IF(ISBLANK(Alphabetisch!J243),"",ABS(MID(Alphabetisch!J243,2,2)))</f>
      </c>
      <c r="K230" s="6">
        <f>IF(ISBLANK(Alphabetisch!K243),"",ABS(MID(Alphabetisch!K243,2,2)))</f>
      </c>
      <c r="L230" s="6">
        <f>IF(ISBLANK(Alphabetisch!L243),"",ABS(MID(Alphabetisch!L243,2,2)))</f>
      </c>
      <c r="M230" s="6">
        <f>IF(ISBLANK(Alphabetisch!M243),"",ABS(MID(Alphabetisch!M243,2,2)))</f>
      </c>
      <c r="N230" s="6">
        <f>IF(ISBLANK(Alphabetisch!N243),"",ABS(MID(Alphabetisch!N243,2,2)))</f>
      </c>
      <c r="O230" s="6">
        <f>IF(ISBLANK(Alphabetisch!O243),"",ABS(MID(Alphabetisch!O243,2,2)))</f>
      </c>
      <c r="P230" s="6">
        <f>IF(ISBLANK(Alphabetisch!P243),"",ABS(MID(Alphabetisch!P243,2,2)))</f>
      </c>
      <c r="Q230" s="6">
        <f>IF(ISBLANK(Alphabetisch!Q243),"",ABS(MID(Alphabetisch!Q243,2,2)))</f>
      </c>
      <c r="R230" s="6">
        <f>IF(ISBLANK(Alphabetisch!R243),"",ABS(MID(Alphabetisch!R243,2,2)))</f>
      </c>
      <c r="S230" s="6">
        <f>IF(ISBLANK(Alphabetisch!S243),"",ABS(MID(Alphabetisch!S243,2,2)))</f>
      </c>
      <c r="T230" s="6">
        <f>IF(ISBLANK(Alphabetisch!T243),"",ABS(MID(Alphabetisch!T243,2,2)))</f>
      </c>
      <c r="U230" s="6">
        <f>IF(ISBLANK(Alphabetisch!U243),"",ABS(MID(Alphabetisch!U243,2,2)))</f>
      </c>
      <c r="V230" s="6">
        <f>IF(ISBLANK(Alphabetisch!V243),"",ABS(MID(Alphabetisch!V243,2,2)))</f>
      </c>
      <c r="W230" s="6">
        <f>IF(ISBLANK(Alphabetisch!W243),"",ABS(MID(Alphabetisch!W243,2,2)))</f>
      </c>
      <c r="X230" s="6">
        <f>IF(ISBLANK(Alphabetisch!X243),"",ABS(MID(Alphabetisch!X243,2,2)))</f>
      </c>
      <c r="Y230" s="6">
        <f>IF(ISBLANK(Alphabetisch!Y243),"",ABS(MID(Alphabetisch!Y243,2,2)))</f>
      </c>
      <c r="Z230" s="6">
        <f>IF(ISBLANK(Alphabetisch!Z243),"",ABS(MID(Alphabetisch!Z243,2,2)))</f>
      </c>
      <c r="AA230" s="6">
        <f>IF(ISBLANK(Alphabetisch!AA243),"",ABS(MID(Alphabetisch!AA243,2,2)))</f>
      </c>
      <c r="AB230" s="6">
        <f>IF(ISBLANK(Alphabetisch!AB243),"",ABS(MID(Alphabetisch!AB243,2,2)))</f>
      </c>
      <c r="AC230" s="6">
        <f>IF(ISBLANK(Alphabetisch!AC243),"",ABS(MID(Alphabetisch!AC243,2,2)))</f>
      </c>
      <c r="AD230" s="6">
        <f>IF(ISBLANK(Alphabetisch!AD243),"",ABS(MID(Alphabetisch!AD243,2,2)))</f>
      </c>
      <c r="AE230" s="6">
        <f>IF(ISBLANK(Alphabetisch!AE243),"",ABS(MID(Alphabetisch!AE243,2,2)))</f>
      </c>
      <c r="AF230" s="6">
        <f>IF(ISBLANK(Alphabetisch!AF243),"",ABS(MID(Alphabetisch!AF243,2,2)))</f>
      </c>
      <c r="AG230" s="6">
        <f>IF(ISBLANK(Alphabetisch!AG243),"",ABS(MID(Alphabetisch!AG243,2,2)))</f>
      </c>
      <c r="AH230" s="6">
        <f>IF(ISBLANK(Alphabetisch!AH243),"",ABS(MID(Alphabetisch!AH243,2,2)))</f>
      </c>
      <c r="AI230" s="6">
        <f>IF(ISBLANK(Alphabetisch!AI243),"",ABS(MID(Alphabetisch!AI243,2,2)))</f>
      </c>
      <c r="AJ230" s="6">
        <f>IF(ISBLANK(Alphabetisch!AJ243),"",ABS(MID(Alphabetisch!AJ243,2,2)))</f>
      </c>
      <c r="AK230" s="6">
        <f>IF(ISBLANK(Alphabetisch!AK243),"",ABS(MID(Alphabetisch!AK243,2,2)))</f>
      </c>
      <c r="AL230" s="6">
        <f>IF(ISBLANK(Alphabetisch!AL243),"",ABS(MID(Alphabetisch!AL243,2,2)))</f>
      </c>
      <c r="AM230" s="6">
        <f>IF(ISBLANK(Alphabetisch!AM243),"",ABS(MID(Alphabetisch!AM243,2,2)))</f>
      </c>
      <c r="AN230" s="6">
        <f>IF(ISBLANK(Alphabetisch!AN243),"",ABS(MID(Alphabetisch!AN243,2,2)))</f>
      </c>
      <c r="AO230" s="6">
        <f>IF(ISBLANK(Alphabetisch!AO243),"",ABS(MID(Alphabetisch!AO243,2,2)))</f>
        <v>33</v>
      </c>
      <c r="AP230" s="6">
        <f t="shared" si="6"/>
        <v>1</v>
      </c>
      <c r="AQ230" s="6">
        <f t="shared" si="7"/>
        <v>33</v>
      </c>
    </row>
    <row r="231" spans="1:43" ht="12">
      <c r="A231" s="1" t="str">
        <f>Alphabetisch!A98</f>
        <v>Gwerder</v>
      </c>
      <c r="B231" s="1" t="str">
        <f>Alphabetisch!B98</f>
        <v>Reto</v>
      </c>
      <c r="C231" s="9" t="str">
        <f>Alphabetisch!C98</f>
        <v>66</v>
      </c>
      <c r="D231" s="1" t="str">
        <f>Alphabetisch!D98</f>
        <v>SG Muotathal</v>
      </c>
      <c r="E231" s="6">
        <f>IF(ISBLANK(Alphabetisch!E98),"",ABS(MID(Alphabetisch!E98,2,2)))</f>
      </c>
      <c r="F231" s="6">
        <f>IF(ISBLANK(Alphabetisch!F98),"",ABS(MID(Alphabetisch!F98,2,2)))</f>
      </c>
      <c r="G231" s="6">
        <f>IF(ISBLANK(Alphabetisch!G98),"",ABS(MID(Alphabetisch!G98,2,2)))</f>
      </c>
      <c r="H231" s="6">
        <f>IF(ISBLANK(Alphabetisch!H98),"",ABS(MID(Alphabetisch!H98,2,2)))</f>
      </c>
      <c r="I231" s="6">
        <f>IF(ISBLANK(Alphabetisch!I98),"",ABS(MID(Alphabetisch!I98,2,2)))</f>
      </c>
      <c r="J231" s="6">
        <f>IF(ISBLANK(Alphabetisch!J98),"",ABS(MID(Alphabetisch!J98,2,2)))</f>
        <v>33</v>
      </c>
      <c r="K231" s="6">
        <f>IF(ISBLANK(Alphabetisch!K98),"",ABS(MID(Alphabetisch!K98,2,2)))</f>
      </c>
      <c r="L231" s="6">
        <f>IF(ISBLANK(Alphabetisch!L98),"",ABS(MID(Alphabetisch!L98,2,2)))</f>
      </c>
      <c r="M231" s="6">
        <f>IF(ISBLANK(Alphabetisch!M98),"",ABS(MID(Alphabetisch!M98,2,2)))</f>
      </c>
      <c r="N231" s="6">
        <f>IF(ISBLANK(Alphabetisch!N98),"",ABS(MID(Alphabetisch!N98,2,2)))</f>
      </c>
      <c r="O231" s="6">
        <f>IF(ISBLANK(Alphabetisch!O98),"",ABS(MID(Alphabetisch!O98,2,2)))</f>
      </c>
      <c r="P231" s="6">
        <f>IF(ISBLANK(Alphabetisch!P98),"",ABS(MID(Alphabetisch!P98,2,2)))</f>
      </c>
      <c r="Q231" s="6">
        <f>IF(ISBLANK(Alphabetisch!Q98),"",ABS(MID(Alphabetisch!Q98,2,2)))</f>
      </c>
      <c r="R231" s="6">
        <f>IF(ISBLANK(Alphabetisch!R98),"",ABS(MID(Alphabetisch!R98,2,2)))</f>
      </c>
      <c r="S231" s="6">
        <f>IF(ISBLANK(Alphabetisch!S98),"",ABS(MID(Alphabetisch!S98,2,2)))</f>
      </c>
      <c r="T231" s="6">
        <f>IF(ISBLANK(Alphabetisch!T98),"",ABS(MID(Alphabetisch!T98,2,2)))</f>
      </c>
      <c r="U231" s="6">
        <f>IF(ISBLANK(Alphabetisch!U98),"",ABS(MID(Alphabetisch!U98,2,2)))</f>
      </c>
      <c r="V231" s="6">
        <f>IF(ISBLANK(Alphabetisch!V98),"",ABS(MID(Alphabetisch!V98,2,2)))</f>
      </c>
      <c r="W231" s="6">
        <f>IF(ISBLANK(Alphabetisch!W98),"",ABS(MID(Alphabetisch!W98,2,2)))</f>
      </c>
      <c r="X231" s="6">
        <f>IF(ISBLANK(Alphabetisch!X98),"",ABS(MID(Alphabetisch!X98,2,2)))</f>
      </c>
      <c r="Y231" s="6">
        <f>IF(ISBLANK(Alphabetisch!Y98),"",ABS(MID(Alphabetisch!Y98,2,2)))</f>
      </c>
      <c r="Z231" s="6">
        <f>IF(ISBLANK(Alphabetisch!Z98),"",ABS(MID(Alphabetisch!Z98,2,2)))</f>
      </c>
      <c r="AA231" s="6">
        <f>IF(ISBLANK(Alphabetisch!AA98),"",ABS(MID(Alphabetisch!AA98,2,2)))</f>
      </c>
      <c r="AB231" s="6">
        <f>IF(ISBLANK(Alphabetisch!AB98),"",ABS(MID(Alphabetisch!AB98,2,2)))</f>
      </c>
      <c r="AC231" s="6">
        <f>IF(ISBLANK(Alphabetisch!AC98),"",ABS(MID(Alphabetisch!AC98,2,2)))</f>
      </c>
      <c r="AD231" s="6">
        <f>IF(ISBLANK(Alphabetisch!AD98),"",ABS(MID(Alphabetisch!AD98,2,2)))</f>
      </c>
      <c r="AE231" s="6">
        <f>IF(ISBLANK(Alphabetisch!AE98),"",ABS(MID(Alphabetisch!AE98,2,2)))</f>
      </c>
      <c r="AF231" s="6">
        <f>IF(ISBLANK(Alphabetisch!AF98),"",ABS(MID(Alphabetisch!AF98,2,2)))</f>
      </c>
      <c r="AG231" s="6">
        <f>IF(ISBLANK(Alphabetisch!AG98),"",ABS(MID(Alphabetisch!AG98,2,2)))</f>
      </c>
      <c r="AH231" s="6">
        <f>IF(ISBLANK(Alphabetisch!AH98),"",ABS(MID(Alphabetisch!AH98,2,2)))</f>
      </c>
      <c r="AI231" s="6">
        <f>IF(ISBLANK(Alphabetisch!AI98),"",ABS(MID(Alphabetisch!AI98,2,2)))</f>
      </c>
      <c r="AJ231" s="6">
        <f>IF(ISBLANK(Alphabetisch!AJ98),"",ABS(MID(Alphabetisch!AJ98,2,2)))</f>
      </c>
      <c r="AK231" s="6">
        <f>IF(ISBLANK(Alphabetisch!AK98),"",ABS(MID(Alphabetisch!AK98,2,2)))</f>
      </c>
      <c r="AL231" s="6">
        <f>IF(ISBLANK(Alphabetisch!AL98),"",ABS(MID(Alphabetisch!AL98,2,2)))</f>
      </c>
      <c r="AM231" s="6">
        <f>IF(ISBLANK(Alphabetisch!AM98),"",ABS(MID(Alphabetisch!AM98,2,2)))</f>
      </c>
      <c r="AN231" s="6">
        <f>IF(ISBLANK(Alphabetisch!AN98),"",ABS(MID(Alphabetisch!AN98,2,2)))</f>
      </c>
      <c r="AO231" s="6">
        <f>IF(ISBLANK(Alphabetisch!AO98),"",ABS(MID(Alphabetisch!AO98,2,2)))</f>
      </c>
      <c r="AP231" s="6">
        <f t="shared" si="6"/>
        <v>1</v>
      </c>
      <c r="AQ231" s="6">
        <f t="shared" si="7"/>
        <v>33</v>
      </c>
    </row>
    <row r="232" spans="1:43" ht="12">
      <c r="A232" s="1" t="str">
        <f>Alphabetisch!A245</f>
        <v>Suter</v>
      </c>
      <c r="B232" s="1" t="str">
        <f>Alphabetisch!B245</f>
        <v>Josef</v>
      </c>
      <c r="C232" s="9" t="str">
        <f>Alphabetisch!C245</f>
        <v>64</v>
      </c>
      <c r="D232" s="1" t="str">
        <f>Alphabetisch!D245</f>
        <v>FSG Ried-Muotathal</v>
      </c>
      <c r="E232" s="6">
        <f>IF(ISBLANK(Alphabetisch!E245),"",ABS(MID(Alphabetisch!E245,2,2)))</f>
      </c>
      <c r="F232" s="6">
        <f>IF(ISBLANK(Alphabetisch!F245),"",ABS(MID(Alphabetisch!F245,2,2)))</f>
        <v>35</v>
      </c>
      <c r="G232" s="6">
        <f>IF(ISBLANK(Alphabetisch!G245),"",ABS(MID(Alphabetisch!G245,2,2)))</f>
      </c>
      <c r="H232" s="6">
        <f>IF(ISBLANK(Alphabetisch!H245),"",ABS(MID(Alphabetisch!H245,2,2)))</f>
      </c>
      <c r="I232" s="6">
        <f>IF(ISBLANK(Alphabetisch!I245),"",ABS(MID(Alphabetisch!I245,2,2)))</f>
      </c>
      <c r="J232" s="6">
        <f>IF(ISBLANK(Alphabetisch!J245),"",ABS(MID(Alphabetisch!J245,2,2)))</f>
      </c>
      <c r="K232" s="6">
        <f>IF(ISBLANK(Alphabetisch!K245),"",ABS(MID(Alphabetisch!K245,2,2)))</f>
      </c>
      <c r="L232" s="6">
        <f>IF(ISBLANK(Alphabetisch!L245),"",ABS(MID(Alphabetisch!L245,2,2)))</f>
      </c>
      <c r="M232" s="6">
        <f>IF(ISBLANK(Alphabetisch!M245),"",ABS(MID(Alphabetisch!M245,2,2)))</f>
      </c>
      <c r="N232" s="6">
        <f>IF(ISBLANK(Alphabetisch!N245),"",ABS(MID(Alphabetisch!N245,2,2)))</f>
      </c>
      <c r="O232" s="6">
        <f>IF(ISBLANK(Alphabetisch!O245),"",ABS(MID(Alphabetisch!O245,2,2)))</f>
      </c>
      <c r="P232" s="6">
        <f>IF(ISBLANK(Alphabetisch!P245),"",ABS(MID(Alphabetisch!P245,2,2)))</f>
      </c>
      <c r="Q232" s="6">
        <f>IF(ISBLANK(Alphabetisch!Q245),"",ABS(MID(Alphabetisch!Q245,2,2)))</f>
      </c>
      <c r="R232" s="6">
        <f>IF(ISBLANK(Alphabetisch!R245),"",ABS(MID(Alphabetisch!R245,2,2)))</f>
      </c>
      <c r="S232" s="6">
        <f>IF(ISBLANK(Alphabetisch!S245),"",ABS(MID(Alphabetisch!S245,2,2)))</f>
      </c>
      <c r="T232" s="6">
        <f>IF(ISBLANK(Alphabetisch!T245),"",ABS(MID(Alphabetisch!T245,2,2)))</f>
      </c>
      <c r="U232" s="6">
        <f>IF(ISBLANK(Alphabetisch!U245),"",ABS(MID(Alphabetisch!U245,2,2)))</f>
      </c>
      <c r="V232" s="6">
        <f>IF(ISBLANK(Alphabetisch!V245),"",ABS(MID(Alphabetisch!V245,2,2)))</f>
      </c>
      <c r="W232" s="6">
        <f>IF(ISBLANK(Alphabetisch!W245),"",ABS(MID(Alphabetisch!W245,2,2)))</f>
      </c>
      <c r="X232" s="6">
        <f>IF(ISBLANK(Alphabetisch!X245),"",ABS(MID(Alphabetisch!X245,2,2)))</f>
      </c>
      <c r="Y232" s="6">
        <f>IF(ISBLANK(Alphabetisch!Y245),"",ABS(MID(Alphabetisch!Y245,2,2)))</f>
      </c>
      <c r="Z232" s="6">
        <f>IF(ISBLANK(Alphabetisch!Z245),"",ABS(MID(Alphabetisch!Z245,2,2)))</f>
      </c>
      <c r="AA232" s="6">
        <f>IF(ISBLANK(Alphabetisch!AA245),"",ABS(MID(Alphabetisch!AA245,2,2)))</f>
      </c>
      <c r="AB232" s="6">
        <f>IF(ISBLANK(Alphabetisch!AB245),"",ABS(MID(Alphabetisch!AB245,2,2)))</f>
      </c>
      <c r="AC232" s="6">
        <f>IF(ISBLANK(Alphabetisch!AC245),"",ABS(MID(Alphabetisch!AC245,2,2)))</f>
      </c>
      <c r="AD232" s="6">
        <f>IF(ISBLANK(Alphabetisch!AD245),"",ABS(MID(Alphabetisch!AD245,2,2)))</f>
      </c>
      <c r="AE232" s="6">
        <f>IF(ISBLANK(Alphabetisch!AE245),"",ABS(MID(Alphabetisch!AE245,2,2)))</f>
      </c>
      <c r="AF232" s="6">
        <f>IF(ISBLANK(Alphabetisch!AF245),"",ABS(MID(Alphabetisch!AF245,2,2)))</f>
      </c>
      <c r="AG232" s="6">
        <f>IF(ISBLANK(Alphabetisch!AG245),"",ABS(MID(Alphabetisch!AG245,2,2)))</f>
      </c>
      <c r="AH232" s="6">
        <f>IF(ISBLANK(Alphabetisch!AH245),"",ABS(MID(Alphabetisch!AH245,2,2)))</f>
      </c>
      <c r="AI232" s="6">
        <f>IF(ISBLANK(Alphabetisch!AI245),"",ABS(MID(Alphabetisch!AI245,2,2)))</f>
      </c>
      <c r="AJ232" s="6">
        <f>IF(ISBLANK(Alphabetisch!AJ245),"",ABS(MID(Alphabetisch!AJ245,2,2)))</f>
      </c>
      <c r="AK232" s="6">
        <f>IF(ISBLANK(Alphabetisch!AK245),"",ABS(MID(Alphabetisch!AK245,2,2)))</f>
      </c>
      <c r="AL232" s="6">
        <f>IF(ISBLANK(Alphabetisch!AL245),"",ABS(MID(Alphabetisch!AL245,2,2)))</f>
      </c>
      <c r="AM232" s="6">
        <f>IF(ISBLANK(Alphabetisch!AM245),"",ABS(MID(Alphabetisch!AM245,2,2)))</f>
      </c>
      <c r="AN232" s="6">
        <f>IF(ISBLANK(Alphabetisch!AN245),"",ABS(MID(Alphabetisch!AN245,2,2)))</f>
      </c>
      <c r="AO232" s="6">
        <f>IF(ISBLANK(Alphabetisch!AO245),"",ABS(MID(Alphabetisch!AO245,2,2)))</f>
      </c>
      <c r="AP232" s="6">
        <f t="shared" si="6"/>
        <v>1</v>
      </c>
      <c r="AQ232" s="6">
        <f t="shared" si="7"/>
        <v>35</v>
      </c>
    </row>
    <row r="233" spans="1:43" ht="12">
      <c r="A233" s="1" t="str">
        <f>Alphabetisch!A107</f>
        <v>Gwerder</v>
      </c>
      <c r="B233" s="1" t="str">
        <f>Alphabetisch!B107</f>
        <v>Xaver</v>
      </c>
      <c r="C233" s="9" t="str">
        <f>Alphabetisch!C107</f>
        <v>26</v>
      </c>
      <c r="D233" s="1" t="str">
        <f>Alphabetisch!D107</f>
        <v>SG Muotathal</v>
      </c>
      <c r="E233" s="6">
        <f>IF(ISBLANK(Alphabetisch!E107),"",ABS(MID(Alphabetisch!E107,2,2)))</f>
      </c>
      <c r="F233" s="6">
        <f>IF(ISBLANK(Alphabetisch!F107),"",ABS(MID(Alphabetisch!F107,2,2)))</f>
      </c>
      <c r="G233" s="6">
        <f>IF(ISBLANK(Alphabetisch!G107),"",ABS(MID(Alphabetisch!G107,2,2)))</f>
      </c>
      <c r="H233" s="6">
        <f>IF(ISBLANK(Alphabetisch!H107),"",ABS(MID(Alphabetisch!H107,2,2)))</f>
      </c>
      <c r="I233" s="6">
        <f>IF(ISBLANK(Alphabetisch!I107),"",ABS(MID(Alphabetisch!I107,2,2)))</f>
      </c>
      <c r="J233" s="6">
        <f>IF(ISBLANK(Alphabetisch!J107),"",ABS(MID(Alphabetisch!J107,2,2)))</f>
      </c>
      <c r="K233" s="6">
        <f>IF(ISBLANK(Alphabetisch!K107),"",ABS(MID(Alphabetisch!K107,2,2)))</f>
      </c>
      <c r="L233" s="6">
        <f>IF(ISBLANK(Alphabetisch!L107),"",ABS(MID(Alphabetisch!L107,2,2)))</f>
      </c>
      <c r="M233" s="6">
        <f>IF(ISBLANK(Alphabetisch!M107),"",ABS(MID(Alphabetisch!M107,2,2)))</f>
      </c>
      <c r="N233" s="6">
        <f>IF(ISBLANK(Alphabetisch!N107),"",ABS(MID(Alphabetisch!N107,2,2)))</f>
      </c>
      <c r="O233" s="6">
        <f>IF(ISBLANK(Alphabetisch!O107),"",ABS(MID(Alphabetisch!O107,2,2)))</f>
        <v>36</v>
      </c>
      <c r="P233" s="6">
        <f>IF(ISBLANK(Alphabetisch!P107),"",ABS(MID(Alphabetisch!P107,2,2)))</f>
      </c>
      <c r="Q233" s="6">
        <f>IF(ISBLANK(Alphabetisch!Q107),"",ABS(MID(Alphabetisch!Q107,2,2)))</f>
      </c>
      <c r="R233" s="6">
        <f>IF(ISBLANK(Alphabetisch!R107),"",ABS(MID(Alphabetisch!R107,2,2)))</f>
      </c>
      <c r="S233" s="6">
        <f>IF(ISBLANK(Alphabetisch!S107),"",ABS(MID(Alphabetisch!S107,2,2)))</f>
      </c>
      <c r="T233" s="6">
        <f>IF(ISBLANK(Alphabetisch!T107),"",ABS(MID(Alphabetisch!T107,2,2)))</f>
      </c>
      <c r="U233" s="6">
        <f>IF(ISBLANK(Alphabetisch!U107),"",ABS(MID(Alphabetisch!U107,2,2)))</f>
      </c>
      <c r="V233" s="6">
        <f>IF(ISBLANK(Alphabetisch!V107),"",ABS(MID(Alphabetisch!V107,2,2)))</f>
      </c>
      <c r="W233" s="6">
        <f>IF(ISBLANK(Alphabetisch!W107),"",ABS(MID(Alphabetisch!W107,2,2)))</f>
      </c>
      <c r="X233" s="6">
        <f>IF(ISBLANK(Alphabetisch!X107),"",ABS(MID(Alphabetisch!X107,2,2)))</f>
      </c>
      <c r="Y233" s="6">
        <f>IF(ISBLANK(Alphabetisch!Y107),"",ABS(MID(Alphabetisch!Y107,2,2)))</f>
      </c>
      <c r="Z233" s="6">
        <f>IF(ISBLANK(Alphabetisch!Z107),"",ABS(MID(Alphabetisch!Z107,2,2)))</f>
      </c>
      <c r="AA233" s="6">
        <f>IF(ISBLANK(Alphabetisch!AA107),"",ABS(MID(Alphabetisch!AA107,2,2)))</f>
      </c>
      <c r="AB233" s="6">
        <f>IF(ISBLANK(Alphabetisch!AB107),"",ABS(MID(Alphabetisch!AB107,2,2)))</f>
      </c>
      <c r="AC233" s="6">
        <f>IF(ISBLANK(Alphabetisch!AC107),"",ABS(MID(Alphabetisch!AC107,2,2)))</f>
      </c>
      <c r="AD233" s="6">
        <f>IF(ISBLANK(Alphabetisch!AD107),"",ABS(MID(Alphabetisch!AD107,2,2)))</f>
      </c>
      <c r="AE233" s="6">
        <f>IF(ISBLANK(Alphabetisch!AE107),"",ABS(MID(Alphabetisch!AE107,2,2)))</f>
      </c>
      <c r="AF233" s="6">
        <f>IF(ISBLANK(Alphabetisch!AF107),"",ABS(MID(Alphabetisch!AF107,2,2)))</f>
      </c>
      <c r="AG233" s="6">
        <f>IF(ISBLANK(Alphabetisch!AG107),"",ABS(MID(Alphabetisch!AG107,2,2)))</f>
      </c>
      <c r="AH233" s="6">
        <f>IF(ISBLANK(Alphabetisch!AH107),"",ABS(MID(Alphabetisch!AH107,2,2)))</f>
      </c>
      <c r="AI233" s="6">
        <f>IF(ISBLANK(Alphabetisch!AI107),"",ABS(MID(Alphabetisch!AI107,2,2)))</f>
      </c>
      <c r="AJ233" s="6">
        <f>IF(ISBLANK(Alphabetisch!AJ107),"",ABS(MID(Alphabetisch!AJ107,2,2)))</f>
      </c>
      <c r="AK233" s="6">
        <f>IF(ISBLANK(Alphabetisch!AK107),"",ABS(MID(Alphabetisch!AK107,2,2)))</f>
      </c>
      <c r="AL233" s="6">
        <f>IF(ISBLANK(Alphabetisch!AL107),"",ABS(MID(Alphabetisch!AL107,2,2)))</f>
      </c>
      <c r="AM233" s="6">
        <f>IF(ISBLANK(Alphabetisch!AM107),"",ABS(MID(Alphabetisch!AM107,2,2)))</f>
      </c>
      <c r="AN233" s="6">
        <f>IF(ISBLANK(Alphabetisch!AN107),"",ABS(MID(Alphabetisch!AN107,2,2)))</f>
      </c>
      <c r="AO233" s="6">
        <f>IF(ISBLANK(Alphabetisch!AO107),"",ABS(MID(Alphabetisch!AO107,2,2)))</f>
      </c>
      <c r="AP233" s="6">
        <f t="shared" si="6"/>
        <v>1</v>
      </c>
      <c r="AQ233" s="6">
        <f t="shared" si="7"/>
        <v>36</v>
      </c>
    </row>
    <row r="234" spans="1:43" ht="12">
      <c r="A234" s="1" t="str">
        <f>Alphabetisch!A272</f>
        <v>Ulrich</v>
      </c>
      <c r="B234" s="1" t="str">
        <f>Alphabetisch!B272</f>
        <v>Martina</v>
      </c>
      <c r="C234" s="9" t="str">
        <f>Alphabetisch!C272</f>
        <v>00</v>
      </c>
      <c r="D234" s="1" t="str">
        <f>Alphabetisch!D272</f>
        <v>FSG Ried-Muotathal</v>
      </c>
      <c r="E234" s="6">
        <f>IF(ISBLANK(Alphabetisch!E272),"",ABS(MID(Alphabetisch!E272,2,2)))</f>
      </c>
      <c r="F234" s="6">
        <f>IF(ISBLANK(Alphabetisch!F272),"",ABS(MID(Alphabetisch!F272,2,2)))</f>
      </c>
      <c r="G234" s="6">
        <f>IF(ISBLANK(Alphabetisch!G272),"",ABS(MID(Alphabetisch!G272,2,2)))</f>
      </c>
      <c r="H234" s="6">
        <f>IF(ISBLANK(Alphabetisch!H272),"",ABS(MID(Alphabetisch!H272,2,2)))</f>
      </c>
      <c r="I234" s="6">
        <f>IF(ISBLANK(Alphabetisch!I272),"",ABS(MID(Alphabetisch!I272,2,2)))</f>
      </c>
      <c r="J234" s="6">
        <f>IF(ISBLANK(Alphabetisch!J272),"",ABS(MID(Alphabetisch!J272,2,2)))</f>
      </c>
      <c r="K234" s="6">
        <f>IF(ISBLANK(Alphabetisch!K272),"",ABS(MID(Alphabetisch!K272,2,2)))</f>
      </c>
      <c r="L234" s="6">
        <f>IF(ISBLANK(Alphabetisch!L272),"",ABS(MID(Alphabetisch!L272,2,2)))</f>
      </c>
      <c r="M234" s="6">
        <f>IF(ISBLANK(Alphabetisch!M272),"",ABS(MID(Alphabetisch!M272,2,2)))</f>
      </c>
      <c r="N234" s="6">
        <f>IF(ISBLANK(Alphabetisch!N272),"",ABS(MID(Alphabetisch!N272,2,2)))</f>
      </c>
      <c r="O234" s="6">
        <f>IF(ISBLANK(Alphabetisch!O272),"",ABS(MID(Alphabetisch!O272,2,2)))</f>
      </c>
      <c r="P234" s="6">
        <f>IF(ISBLANK(Alphabetisch!P272),"",ABS(MID(Alphabetisch!P272,2,2)))</f>
      </c>
      <c r="Q234" s="6">
        <f>IF(ISBLANK(Alphabetisch!Q272),"",ABS(MID(Alphabetisch!Q272,2,2)))</f>
      </c>
      <c r="R234" s="6">
        <f>IF(ISBLANK(Alphabetisch!R272),"",ABS(MID(Alphabetisch!R272,2,2)))</f>
      </c>
      <c r="S234" s="6">
        <f>IF(ISBLANK(Alphabetisch!S272),"",ABS(MID(Alphabetisch!S272,2,2)))</f>
      </c>
      <c r="T234" s="6">
        <f>IF(ISBLANK(Alphabetisch!T272),"",ABS(MID(Alphabetisch!T272,2,2)))</f>
      </c>
      <c r="U234" s="6">
        <f>IF(ISBLANK(Alphabetisch!U272),"",ABS(MID(Alphabetisch!U272,2,2)))</f>
      </c>
      <c r="V234" s="6">
        <f>IF(ISBLANK(Alphabetisch!V272),"",ABS(MID(Alphabetisch!V272,2,2)))</f>
      </c>
      <c r="W234" s="6">
        <f>IF(ISBLANK(Alphabetisch!W272),"",ABS(MID(Alphabetisch!W272,2,2)))</f>
      </c>
      <c r="X234" s="6">
        <f>IF(ISBLANK(Alphabetisch!X272),"",ABS(MID(Alphabetisch!X272,2,2)))</f>
      </c>
      <c r="Y234" s="6">
        <f>IF(ISBLANK(Alphabetisch!Y272),"",ABS(MID(Alphabetisch!Y272,2,2)))</f>
      </c>
      <c r="Z234" s="6">
        <f>IF(ISBLANK(Alphabetisch!Z272),"",ABS(MID(Alphabetisch!Z272,2,2)))</f>
      </c>
      <c r="AA234" s="6">
        <f>IF(ISBLANK(Alphabetisch!AA272),"",ABS(MID(Alphabetisch!AA272,2,2)))</f>
      </c>
      <c r="AB234" s="6">
        <f>IF(ISBLANK(Alphabetisch!AB272),"",ABS(MID(Alphabetisch!AB272,2,2)))</f>
      </c>
      <c r="AC234" s="6">
        <f>IF(ISBLANK(Alphabetisch!AC272),"",ABS(MID(Alphabetisch!AC272,2,2)))</f>
      </c>
      <c r="AD234" s="6">
        <f>IF(ISBLANK(Alphabetisch!AD272),"",ABS(MID(Alphabetisch!AD272,2,2)))</f>
      </c>
      <c r="AE234" s="6">
        <f>IF(ISBLANK(Alphabetisch!AE272),"",ABS(MID(Alphabetisch!AE272,2,2)))</f>
      </c>
      <c r="AF234" s="6">
        <f>IF(ISBLANK(Alphabetisch!AF272),"",ABS(MID(Alphabetisch!AF272,2,2)))</f>
      </c>
      <c r="AG234" s="6">
        <f>IF(ISBLANK(Alphabetisch!AG272),"",ABS(MID(Alphabetisch!AG272,2,2)))</f>
      </c>
      <c r="AH234" s="6">
        <f>IF(ISBLANK(Alphabetisch!AH272),"",ABS(MID(Alphabetisch!AH272,2,2)))</f>
      </c>
      <c r="AI234" s="6">
        <f>IF(ISBLANK(Alphabetisch!AI272),"",ABS(MID(Alphabetisch!AI272,2,2)))</f>
      </c>
      <c r="AJ234" s="6">
        <f>IF(ISBLANK(Alphabetisch!AJ272),"",ABS(MID(Alphabetisch!AJ272,2,2)))</f>
      </c>
      <c r="AK234" s="6">
        <f>IF(ISBLANK(Alphabetisch!AK272),"",ABS(MID(Alphabetisch!AK272,2,2)))</f>
      </c>
      <c r="AL234" s="6">
        <f>IF(ISBLANK(Alphabetisch!AL272),"",ABS(MID(Alphabetisch!AL272,2,2)))</f>
      </c>
      <c r="AM234" s="6">
        <f>IF(ISBLANK(Alphabetisch!AM272),"",ABS(MID(Alphabetisch!AM272,2,2)))</f>
      </c>
      <c r="AN234" s="6">
        <f>IF(ISBLANK(Alphabetisch!AN272),"",ABS(MID(Alphabetisch!AN272,2,2)))</f>
      </c>
      <c r="AO234" s="6">
        <f>IF(ISBLANK(Alphabetisch!AO272),"",ABS(MID(Alphabetisch!AO272,2,2)))</f>
        <v>36</v>
      </c>
      <c r="AP234" s="6">
        <f t="shared" si="6"/>
        <v>1</v>
      </c>
      <c r="AQ234" s="6">
        <f t="shared" si="7"/>
        <v>36</v>
      </c>
    </row>
    <row r="235" spans="1:43" ht="12">
      <c r="A235" s="1" t="str">
        <f>Alphabetisch!A2</f>
        <v>Ablondi</v>
      </c>
      <c r="B235" s="1" t="str">
        <f>Alphabetisch!B2</f>
        <v>Beat</v>
      </c>
      <c r="C235" s="9" t="str">
        <f>Alphabetisch!C2</f>
        <v>61</v>
      </c>
      <c r="D235" s="1" t="str">
        <f>Alphabetisch!D2</f>
        <v>SG Muotathal</v>
      </c>
      <c r="E235" s="6">
        <f>IF(ISBLANK(Alphabetisch!E2),"",ABS(MID(Alphabetisch!E2,2,2)))</f>
        <v>36</v>
      </c>
      <c r="F235" s="6">
        <f>IF(ISBLANK(Alphabetisch!F2),"",ABS(MID(Alphabetisch!F2,2,2)))</f>
      </c>
      <c r="G235" s="6">
        <f>IF(ISBLANK(Alphabetisch!G2),"",ABS(MID(Alphabetisch!G2,2,2)))</f>
      </c>
      <c r="H235" s="6">
        <f>IF(ISBLANK(Alphabetisch!H2),"",ABS(MID(Alphabetisch!H2,2,2)))</f>
      </c>
      <c r="I235" s="6">
        <f>IF(ISBLANK(Alphabetisch!I2),"",ABS(MID(Alphabetisch!I2,2,2)))</f>
      </c>
      <c r="J235" s="6">
        <f>IF(ISBLANK(Alphabetisch!J2),"",ABS(MID(Alphabetisch!J2,2,2)))</f>
      </c>
      <c r="K235" s="6">
        <f>IF(ISBLANK(Alphabetisch!K2),"",ABS(MID(Alphabetisch!K2,2,2)))</f>
      </c>
      <c r="L235" s="6">
        <f>IF(ISBLANK(Alphabetisch!L2),"",ABS(MID(Alphabetisch!L2,2,2)))</f>
      </c>
      <c r="M235" s="6">
        <f>IF(ISBLANK(Alphabetisch!M2),"",ABS(MID(Alphabetisch!M2,2,2)))</f>
      </c>
      <c r="N235" s="6">
        <f>IF(ISBLANK(Alphabetisch!N2),"",ABS(MID(Alphabetisch!N2,2,2)))</f>
      </c>
      <c r="O235" s="6">
        <f>IF(ISBLANK(Alphabetisch!O2),"",ABS(MID(Alphabetisch!O2,2,2)))</f>
      </c>
      <c r="P235" s="6">
        <f>IF(ISBLANK(Alphabetisch!P2),"",ABS(MID(Alphabetisch!P2,2,2)))</f>
      </c>
      <c r="Q235" s="6">
        <f>IF(ISBLANK(Alphabetisch!Q2),"",ABS(MID(Alphabetisch!Q2,2,2)))</f>
      </c>
      <c r="R235" s="6">
        <f>IF(ISBLANK(Alphabetisch!R2),"",ABS(MID(Alphabetisch!R2,2,2)))</f>
      </c>
      <c r="S235" s="6">
        <f>IF(ISBLANK(Alphabetisch!S2),"",ABS(MID(Alphabetisch!S2,2,2)))</f>
      </c>
      <c r="T235" s="6">
        <f>IF(ISBLANK(Alphabetisch!T2),"",ABS(MID(Alphabetisch!T2,2,2)))</f>
      </c>
      <c r="U235" s="6">
        <f>IF(ISBLANK(Alphabetisch!U2),"",ABS(MID(Alphabetisch!U2,2,2)))</f>
      </c>
      <c r="V235" s="6">
        <f>IF(ISBLANK(Alphabetisch!V2),"",ABS(MID(Alphabetisch!V2,2,2)))</f>
      </c>
      <c r="W235" s="6">
        <f>IF(ISBLANK(Alphabetisch!W2),"",ABS(MID(Alphabetisch!W2,2,2)))</f>
      </c>
      <c r="X235" s="6">
        <f>IF(ISBLANK(Alphabetisch!X2),"",ABS(MID(Alphabetisch!X2,2,2)))</f>
      </c>
      <c r="Y235" s="6">
        <f>IF(ISBLANK(Alphabetisch!Y2),"",ABS(MID(Alphabetisch!Y2,2,2)))</f>
      </c>
      <c r="Z235" s="6">
        <f>IF(ISBLANK(Alphabetisch!Z2),"",ABS(MID(Alphabetisch!Z2,2,2)))</f>
      </c>
      <c r="AA235" s="6">
        <f>IF(ISBLANK(Alphabetisch!AA2),"",ABS(MID(Alphabetisch!AA2,2,2)))</f>
      </c>
      <c r="AB235" s="6">
        <f>IF(ISBLANK(Alphabetisch!AB2),"",ABS(MID(Alphabetisch!AB2,2,2)))</f>
      </c>
      <c r="AC235" s="6">
        <f>IF(ISBLANK(Alphabetisch!AC2),"",ABS(MID(Alphabetisch!AC2,2,2)))</f>
      </c>
      <c r="AD235" s="6">
        <f>IF(ISBLANK(Alphabetisch!AD2),"",ABS(MID(Alphabetisch!AD2,2,2)))</f>
      </c>
      <c r="AE235" s="6">
        <f>IF(ISBLANK(Alphabetisch!AE2),"",ABS(MID(Alphabetisch!AE2,2,2)))</f>
      </c>
      <c r="AF235" s="6">
        <f>IF(ISBLANK(Alphabetisch!AF2),"",ABS(MID(Alphabetisch!AF2,2,2)))</f>
      </c>
      <c r="AG235" s="6">
        <f>IF(ISBLANK(Alphabetisch!AG2),"",ABS(MID(Alphabetisch!AG2,2,2)))</f>
      </c>
      <c r="AH235" s="6">
        <f>IF(ISBLANK(Alphabetisch!AH2),"",ABS(MID(Alphabetisch!AH2,2,2)))</f>
      </c>
      <c r="AI235" s="6">
        <f>IF(ISBLANK(Alphabetisch!AI2),"",ABS(MID(Alphabetisch!AI2,2,2)))</f>
      </c>
      <c r="AJ235" s="6">
        <f>IF(ISBLANK(Alphabetisch!AJ2),"",ABS(MID(Alphabetisch!AJ2,2,2)))</f>
      </c>
      <c r="AK235" s="6">
        <f>IF(ISBLANK(Alphabetisch!AK2),"",ABS(MID(Alphabetisch!AK2,2,2)))</f>
      </c>
      <c r="AL235" s="6">
        <f>IF(ISBLANK(Alphabetisch!AL2),"",ABS(MID(Alphabetisch!AL2,2,2)))</f>
      </c>
      <c r="AM235" s="6">
        <f>IF(ISBLANK(Alphabetisch!AM2),"",ABS(MID(Alphabetisch!AM2,2,2)))</f>
      </c>
      <c r="AN235" s="6">
        <f>IF(ISBLANK(Alphabetisch!AN2),"",ABS(MID(Alphabetisch!AN2,2,2)))</f>
      </c>
      <c r="AO235" s="6">
        <f>IF(ISBLANK(Alphabetisch!AO2),"",ABS(MID(Alphabetisch!AO2,2,2)))</f>
      </c>
      <c r="AP235" s="6">
        <f t="shared" si="6"/>
        <v>1</v>
      </c>
      <c r="AQ235" s="6">
        <f t="shared" si="7"/>
        <v>36</v>
      </c>
    </row>
    <row r="236" spans="1:43" ht="12">
      <c r="A236" s="1" t="str">
        <f>Alphabetisch!A147</f>
        <v>Imhof</v>
      </c>
      <c r="B236" s="1" t="str">
        <f>Alphabetisch!B147</f>
        <v>Janika</v>
      </c>
      <c r="C236" s="9" t="str">
        <f>Alphabetisch!C147</f>
        <v>99</v>
      </c>
      <c r="D236" s="1" t="str">
        <f>Alphabetisch!D147</f>
        <v>FSG Ried-Muotathal</v>
      </c>
      <c r="E236" s="6">
        <f>IF(ISBLANK(Alphabetisch!E147),"",ABS(MID(Alphabetisch!E147,2,2)))</f>
      </c>
      <c r="F236" s="6">
        <f>IF(ISBLANK(Alphabetisch!F147),"",ABS(MID(Alphabetisch!F147,2,2)))</f>
      </c>
      <c r="G236" s="6">
        <f>IF(ISBLANK(Alphabetisch!G147),"",ABS(MID(Alphabetisch!G147,2,2)))</f>
      </c>
      <c r="H236" s="6">
        <f>IF(ISBLANK(Alphabetisch!H147),"",ABS(MID(Alphabetisch!H147,2,2)))</f>
      </c>
      <c r="I236" s="6">
        <f>IF(ISBLANK(Alphabetisch!I147),"",ABS(MID(Alphabetisch!I147,2,2)))</f>
      </c>
      <c r="J236" s="6">
        <f>IF(ISBLANK(Alphabetisch!J147),"",ABS(MID(Alphabetisch!J147,2,2)))</f>
      </c>
      <c r="K236" s="6">
        <f>IF(ISBLANK(Alphabetisch!K147),"",ABS(MID(Alphabetisch!K147,2,2)))</f>
      </c>
      <c r="L236" s="6">
        <f>IF(ISBLANK(Alphabetisch!L147),"",ABS(MID(Alphabetisch!L147,2,2)))</f>
      </c>
      <c r="M236" s="6">
        <f>IF(ISBLANK(Alphabetisch!M147),"",ABS(MID(Alphabetisch!M147,2,2)))</f>
      </c>
      <c r="N236" s="6">
        <f>IF(ISBLANK(Alphabetisch!N147),"",ABS(MID(Alphabetisch!N147,2,2)))</f>
      </c>
      <c r="O236" s="6">
        <f>IF(ISBLANK(Alphabetisch!O147),"",ABS(MID(Alphabetisch!O147,2,2)))</f>
      </c>
      <c r="P236" s="6">
        <f>IF(ISBLANK(Alphabetisch!P147),"",ABS(MID(Alphabetisch!P147,2,2)))</f>
      </c>
      <c r="Q236" s="6">
        <f>IF(ISBLANK(Alphabetisch!Q147),"",ABS(MID(Alphabetisch!Q147,2,2)))</f>
      </c>
      <c r="R236" s="6">
        <f>IF(ISBLANK(Alphabetisch!R147),"",ABS(MID(Alphabetisch!R147,2,2)))</f>
      </c>
      <c r="S236" s="6">
        <f>IF(ISBLANK(Alphabetisch!S147),"",ABS(MID(Alphabetisch!S147,2,2)))</f>
      </c>
      <c r="T236" s="6">
        <f>IF(ISBLANK(Alphabetisch!T147),"",ABS(MID(Alphabetisch!T147,2,2)))</f>
      </c>
      <c r="U236" s="6">
        <f>IF(ISBLANK(Alphabetisch!U147),"",ABS(MID(Alphabetisch!U147,2,2)))</f>
      </c>
      <c r="V236" s="6">
        <f>IF(ISBLANK(Alphabetisch!V147),"",ABS(MID(Alphabetisch!V147,2,2)))</f>
      </c>
      <c r="W236" s="6">
        <f>IF(ISBLANK(Alphabetisch!W147),"",ABS(MID(Alphabetisch!W147,2,2)))</f>
      </c>
      <c r="X236" s="6">
        <f>IF(ISBLANK(Alphabetisch!X147),"",ABS(MID(Alphabetisch!X147,2,2)))</f>
      </c>
      <c r="Y236" s="6">
        <f>IF(ISBLANK(Alphabetisch!Y147),"",ABS(MID(Alphabetisch!Y147,2,2)))</f>
      </c>
      <c r="Z236" s="6">
        <f>IF(ISBLANK(Alphabetisch!Z147),"",ABS(MID(Alphabetisch!Z147,2,2)))</f>
      </c>
      <c r="AA236" s="6">
        <f>IF(ISBLANK(Alphabetisch!AA147),"",ABS(MID(Alphabetisch!AA147,2,2)))</f>
      </c>
      <c r="AB236" s="6">
        <f>IF(ISBLANK(Alphabetisch!AB147),"",ABS(MID(Alphabetisch!AB147,2,2)))</f>
      </c>
      <c r="AC236" s="6">
        <f>IF(ISBLANK(Alphabetisch!AC147),"",ABS(MID(Alphabetisch!AC147,2,2)))</f>
      </c>
      <c r="AD236" s="6">
        <f>IF(ISBLANK(Alphabetisch!AD147),"",ABS(MID(Alphabetisch!AD147,2,2)))</f>
      </c>
      <c r="AE236" s="6">
        <f>IF(ISBLANK(Alphabetisch!AE147),"",ABS(MID(Alphabetisch!AE147,2,2)))</f>
      </c>
      <c r="AF236" s="6">
        <f>IF(ISBLANK(Alphabetisch!AF147),"",ABS(MID(Alphabetisch!AF147,2,2)))</f>
      </c>
      <c r="AG236" s="6">
        <f>IF(ISBLANK(Alphabetisch!AG147),"",ABS(MID(Alphabetisch!AG147,2,2)))</f>
      </c>
      <c r="AH236" s="6">
        <f>IF(ISBLANK(Alphabetisch!AH147),"",ABS(MID(Alphabetisch!AH147,2,2)))</f>
      </c>
      <c r="AI236" s="6">
        <f>IF(ISBLANK(Alphabetisch!AI147),"",ABS(MID(Alphabetisch!AI147,2,2)))</f>
      </c>
      <c r="AJ236" s="6">
        <f>IF(ISBLANK(Alphabetisch!AJ147),"",ABS(MID(Alphabetisch!AJ147,2,2)))</f>
      </c>
      <c r="AK236" s="6">
        <f>IF(ISBLANK(Alphabetisch!AK147),"",ABS(MID(Alphabetisch!AK147,2,2)))</f>
      </c>
      <c r="AL236" s="6">
        <f>IF(ISBLANK(Alphabetisch!AL147),"",ABS(MID(Alphabetisch!AL147,2,2)))</f>
      </c>
      <c r="AM236" s="6">
        <f>IF(ISBLANK(Alphabetisch!AM147),"",ABS(MID(Alphabetisch!AM147,2,2)))</f>
      </c>
      <c r="AN236" s="6">
        <f>IF(ISBLANK(Alphabetisch!AN147),"",ABS(MID(Alphabetisch!AN147,2,2)))</f>
      </c>
      <c r="AO236" s="6">
        <f>IF(ISBLANK(Alphabetisch!AO147),"",ABS(MID(Alphabetisch!AO147,2,2)))</f>
        <v>37</v>
      </c>
      <c r="AP236" s="6">
        <f t="shared" si="6"/>
        <v>1</v>
      </c>
      <c r="AQ236" s="6">
        <f t="shared" si="7"/>
        <v>37</v>
      </c>
    </row>
    <row r="237" spans="1:43" ht="12">
      <c r="A237" s="1" t="str">
        <f>Alphabetisch!A256</f>
        <v>Suter</v>
      </c>
      <c r="B237" s="1" t="str">
        <f>Alphabetisch!B256</f>
        <v>Priska</v>
      </c>
      <c r="C237" s="9" t="str">
        <f>Alphabetisch!C256</f>
        <v>69</v>
      </c>
      <c r="D237" s="1" t="str">
        <f>Alphabetisch!D256</f>
        <v>MSV Bisisthal</v>
      </c>
      <c r="E237" s="6">
        <f>IF(ISBLANK(Alphabetisch!E256),"",ABS(MID(Alphabetisch!E256,2,2)))</f>
      </c>
      <c r="F237" s="6">
        <f>IF(ISBLANK(Alphabetisch!F256),"",ABS(MID(Alphabetisch!F256,2,2)))</f>
      </c>
      <c r="G237" s="6">
        <f>IF(ISBLANK(Alphabetisch!G256),"",ABS(MID(Alphabetisch!G256,2,2)))</f>
      </c>
      <c r="H237" s="6">
        <f>IF(ISBLANK(Alphabetisch!H256),"",ABS(MID(Alphabetisch!H256,2,2)))</f>
      </c>
      <c r="I237" s="6">
        <f>IF(ISBLANK(Alphabetisch!I256),"",ABS(MID(Alphabetisch!I256,2,2)))</f>
      </c>
      <c r="J237" s="6">
        <f>IF(ISBLANK(Alphabetisch!J256),"",ABS(MID(Alphabetisch!J256,2,2)))</f>
      </c>
      <c r="K237" s="6">
        <f>IF(ISBLANK(Alphabetisch!K256),"",ABS(MID(Alphabetisch!K256,2,2)))</f>
      </c>
      <c r="L237" s="6">
        <f>IF(ISBLANK(Alphabetisch!L256),"",ABS(MID(Alphabetisch!L256,2,2)))</f>
      </c>
      <c r="M237" s="6">
        <f>IF(ISBLANK(Alphabetisch!M256),"",ABS(MID(Alphabetisch!M256,2,2)))</f>
      </c>
      <c r="N237" s="6">
        <f>IF(ISBLANK(Alphabetisch!N256),"",ABS(MID(Alphabetisch!N256,2,2)))</f>
      </c>
      <c r="O237" s="6">
        <f>IF(ISBLANK(Alphabetisch!O256),"",ABS(MID(Alphabetisch!O256,2,2)))</f>
      </c>
      <c r="P237" s="6">
        <f>IF(ISBLANK(Alphabetisch!P256),"",ABS(MID(Alphabetisch!P256,2,2)))</f>
      </c>
      <c r="Q237" s="6">
        <f>IF(ISBLANK(Alphabetisch!Q256),"",ABS(MID(Alphabetisch!Q256,2,2)))</f>
      </c>
      <c r="R237" s="6">
        <f>IF(ISBLANK(Alphabetisch!R256),"",ABS(MID(Alphabetisch!R256,2,2)))</f>
      </c>
      <c r="S237" s="6">
        <f>IF(ISBLANK(Alphabetisch!S256),"",ABS(MID(Alphabetisch!S256,2,2)))</f>
        <v>37</v>
      </c>
      <c r="T237" s="6">
        <f>IF(ISBLANK(Alphabetisch!T256),"",ABS(MID(Alphabetisch!T256,2,2)))</f>
      </c>
      <c r="U237" s="6">
        <f>IF(ISBLANK(Alphabetisch!U256),"",ABS(MID(Alphabetisch!U256,2,2)))</f>
      </c>
      <c r="V237" s="6">
        <f>IF(ISBLANK(Alphabetisch!V256),"",ABS(MID(Alphabetisch!V256,2,2)))</f>
      </c>
      <c r="W237" s="6">
        <f>IF(ISBLANK(Alphabetisch!W256),"",ABS(MID(Alphabetisch!W256,2,2)))</f>
      </c>
      <c r="X237" s="6">
        <f>IF(ISBLANK(Alphabetisch!X256),"",ABS(MID(Alphabetisch!X256,2,2)))</f>
      </c>
      <c r="Y237" s="6">
        <f>IF(ISBLANK(Alphabetisch!Y256),"",ABS(MID(Alphabetisch!Y256,2,2)))</f>
      </c>
      <c r="Z237" s="6">
        <f>IF(ISBLANK(Alphabetisch!Z256),"",ABS(MID(Alphabetisch!Z256,2,2)))</f>
      </c>
      <c r="AA237" s="6">
        <f>IF(ISBLANK(Alphabetisch!AA256),"",ABS(MID(Alphabetisch!AA256,2,2)))</f>
      </c>
      <c r="AB237" s="6">
        <f>IF(ISBLANK(Alphabetisch!AB256),"",ABS(MID(Alphabetisch!AB256,2,2)))</f>
      </c>
      <c r="AC237" s="6">
        <f>IF(ISBLANK(Alphabetisch!AC256),"",ABS(MID(Alphabetisch!AC256,2,2)))</f>
      </c>
      <c r="AD237" s="6">
        <f>IF(ISBLANK(Alphabetisch!AD256),"",ABS(MID(Alphabetisch!AD256,2,2)))</f>
      </c>
      <c r="AE237" s="6">
        <f>IF(ISBLANK(Alphabetisch!AE256),"",ABS(MID(Alphabetisch!AE256,2,2)))</f>
      </c>
      <c r="AF237" s="6">
        <f>IF(ISBLANK(Alphabetisch!AF256),"",ABS(MID(Alphabetisch!AF256,2,2)))</f>
      </c>
      <c r="AG237" s="6">
        <f>IF(ISBLANK(Alphabetisch!AG256),"",ABS(MID(Alphabetisch!AG256,2,2)))</f>
      </c>
      <c r="AH237" s="6">
        <f>IF(ISBLANK(Alphabetisch!AH256),"",ABS(MID(Alphabetisch!AH256,2,2)))</f>
      </c>
      <c r="AI237" s="6">
        <f>IF(ISBLANK(Alphabetisch!AI256),"",ABS(MID(Alphabetisch!AI256,2,2)))</f>
      </c>
      <c r="AJ237" s="6">
        <f>IF(ISBLANK(Alphabetisch!AJ256),"",ABS(MID(Alphabetisch!AJ256,2,2)))</f>
      </c>
      <c r="AK237" s="6">
        <f>IF(ISBLANK(Alphabetisch!AK256),"",ABS(MID(Alphabetisch!AK256,2,2)))</f>
      </c>
      <c r="AL237" s="6">
        <f>IF(ISBLANK(Alphabetisch!AL256),"",ABS(MID(Alphabetisch!AL256,2,2)))</f>
      </c>
      <c r="AM237" s="6">
        <f>IF(ISBLANK(Alphabetisch!AM256),"",ABS(MID(Alphabetisch!AM256,2,2)))</f>
      </c>
      <c r="AN237" s="6">
        <f>IF(ISBLANK(Alphabetisch!AN256),"",ABS(MID(Alphabetisch!AN256,2,2)))</f>
      </c>
      <c r="AO237" s="6">
        <f>IF(ISBLANK(Alphabetisch!AO256),"",ABS(MID(Alphabetisch!AO256,2,2)))</f>
      </c>
      <c r="AP237" s="6">
        <f t="shared" si="6"/>
        <v>1</v>
      </c>
      <c r="AQ237" s="6">
        <f t="shared" si="7"/>
        <v>37</v>
      </c>
    </row>
    <row r="238" spans="1:43" ht="12">
      <c r="A238" s="1" t="str">
        <f>Alphabetisch!A197</f>
        <v>Schelbert</v>
      </c>
      <c r="B238" s="1" t="str">
        <f>Alphabetisch!B197</f>
        <v>Werner</v>
      </c>
      <c r="C238" s="9" t="str">
        <f>Alphabetisch!C197</f>
        <v>61</v>
      </c>
      <c r="D238" s="1" t="str">
        <f>Alphabetisch!D197</f>
        <v>FSG Ried-Muotathal</v>
      </c>
      <c r="E238" s="6">
        <f>IF(ISBLANK(Alphabetisch!E197),"",ABS(MID(Alphabetisch!E197,2,2)))</f>
      </c>
      <c r="F238" s="6">
        <f>IF(ISBLANK(Alphabetisch!F197),"",ABS(MID(Alphabetisch!F197,2,2)))</f>
        <v>37</v>
      </c>
      <c r="G238" s="6">
        <f>IF(ISBLANK(Alphabetisch!G197),"",ABS(MID(Alphabetisch!G197,2,2)))</f>
      </c>
      <c r="H238" s="6">
        <f>IF(ISBLANK(Alphabetisch!H197),"",ABS(MID(Alphabetisch!H197,2,2)))</f>
      </c>
      <c r="I238" s="6">
        <f>IF(ISBLANK(Alphabetisch!I197),"",ABS(MID(Alphabetisch!I197,2,2)))</f>
      </c>
      <c r="J238" s="6">
        <f>IF(ISBLANK(Alphabetisch!J197),"",ABS(MID(Alphabetisch!J197,2,2)))</f>
      </c>
      <c r="K238" s="6">
        <f>IF(ISBLANK(Alphabetisch!K197),"",ABS(MID(Alphabetisch!K197,2,2)))</f>
      </c>
      <c r="L238" s="6">
        <f>IF(ISBLANK(Alphabetisch!L197),"",ABS(MID(Alphabetisch!L197,2,2)))</f>
      </c>
      <c r="M238" s="6">
        <f>IF(ISBLANK(Alphabetisch!M197),"",ABS(MID(Alphabetisch!M197,2,2)))</f>
      </c>
      <c r="N238" s="6">
        <f>IF(ISBLANK(Alphabetisch!N197),"",ABS(MID(Alphabetisch!N197,2,2)))</f>
      </c>
      <c r="O238" s="6">
        <f>IF(ISBLANK(Alphabetisch!O197),"",ABS(MID(Alphabetisch!O197,2,2)))</f>
      </c>
      <c r="P238" s="6">
        <f>IF(ISBLANK(Alphabetisch!P197),"",ABS(MID(Alphabetisch!P197,2,2)))</f>
      </c>
      <c r="Q238" s="6">
        <f>IF(ISBLANK(Alphabetisch!Q197),"",ABS(MID(Alphabetisch!Q197,2,2)))</f>
      </c>
      <c r="R238" s="6">
        <f>IF(ISBLANK(Alphabetisch!R197),"",ABS(MID(Alphabetisch!R197,2,2)))</f>
      </c>
      <c r="S238" s="6">
        <f>IF(ISBLANK(Alphabetisch!S197),"",ABS(MID(Alphabetisch!S197,2,2)))</f>
      </c>
      <c r="T238" s="6">
        <f>IF(ISBLANK(Alphabetisch!T197),"",ABS(MID(Alphabetisch!T197,2,2)))</f>
      </c>
      <c r="U238" s="6">
        <f>IF(ISBLANK(Alphabetisch!U197),"",ABS(MID(Alphabetisch!U197,2,2)))</f>
      </c>
      <c r="V238" s="6">
        <f>IF(ISBLANK(Alphabetisch!V197),"",ABS(MID(Alphabetisch!V197,2,2)))</f>
      </c>
      <c r="W238" s="6">
        <f>IF(ISBLANK(Alphabetisch!W197),"",ABS(MID(Alphabetisch!W197,2,2)))</f>
      </c>
      <c r="X238" s="6">
        <f>IF(ISBLANK(Alphabetisch!X197),"",ABS(MID(Alphabetisch!X197,2,2)))</f>
      </c>
      <c r="Y238" s="6">
        <f>IF(ISBLANK(Alphabetisch!Y197),"",ABS(MID(Alphabetisch!Y197,2,2)))</f>
      </c>
      <c r="Z238" s="6">
        <f>IF(ISBLANK(Alphabetisch!Z197),"",ABS(MID(Alphabetisch!Z197,2,2)))</f>
      </c>
      <c r="AA238" s="6">
        <f>IF(ISBLANK(Alphabetisch!AA197),"",ABS(MID(Alphabetisch!AA197,2,2)))</f>
      </c>
      <c r="AB238" s="6">
        <f>IF(ISBLANK(Alphabetisch!AB197),"",ABS(MID(Alphabetisch!AB197,2,2)))</f>
      </c>
      <c r="AC238" s="6">
        <f>IF(ISBLANK(Alphabetisch!AC197),"",ABS(MID(Alphabetisch!AC197,2,2)))</f>
      </c>
      <c r="AD238" s="6">
        <f>IF(ISBLANK(Alphabetisch!AD197),"",ABS(MID(Alphabetisch!AD197,2,2)))</f>
      </c>
      <c r="AE238" s="6">
        <f>IF(ISBLANK(Alphabetisch!AE197),"",ABS(MID(Alphabetisch!AE197,2,2)))</f>
      </c>
      <c r="AF238" s="6">
        <f>IF(ISBLANK(Alphabetisch!AF197),"",ABS(MID(Alphabetisch!AF197,2,2)))</f>
      </c>
      <c r="AG238" s="6">
        <f>IF(ISBLANK(Alphabetisch!AG197),"",ABS(MID(Alphabetisch!AG197,2,2)))</f>
      </c>
      <c r="AH238" s="6">
        <f>IF(ISBLANK(Alphabetisch!AH197),"",ABS(MID(Alphabetisch!AH197,2,2)))</f>
      </c>
      <c r="AI238" s="6">
        <f>IF(ISBLANK(Alphabetisch!AI197),"",ABS(MID(Alphabetisch!AI197,2,2)))</f>
      </c>
      <c r="AJ238" s="6">
        <f>IF(ISBLANK(Alphabetisch!AJ197),"",ABS(MID(Alphabetisch!AJ197,2,2)))</f>
      </c>
      <c r="AK238" s="6">
        <f>IF(ISBLANK(Alphabetisch!AK197),"",ABS(MID(Alphabetisch!AK197,2,2)))</f>
      </c>
      <c r="AL238" s="6">
        <f>IF(ISBLANK(Alphabetisch!AL197),"",ABS(MID(Alphabetisch!AL197,2,2)))</f>
      </c>
      <c r="AM238" s="6">
        <f>IF(ISBLANK(Alphabetisch!AM197),"",ABS(MID(Alphabetisch!AM197,2,2)))</f>
      </c>
      <c r="AN238" s="6">
        <f>IF(ISBLANK(Alphabetisch!AN197),"",ABS(MID(Alphabetisch!AN197,2,2)))</f>
      </c>
      <c r="AO238" s="6">
        <f>IF(ISBLANK(Alphabetisch!AO197),"",ABS(MID(Alphabetisch!AO197,2,2)))</f>
      </c>
      <c r="AP238" s="6">
        <f t="shared" si="6"/>
        <v>1</v>
      </c>
      <c r="AQ238" s="6">
        <f t="shared" si="7"/>
        <v>37</v>
      </c>
    </row>
    <row r="239" spans="1:43" ht="12">
      <c r="A239" s="1" t="str">
        <f>Alphabetisch!A63</f>
        <v>Föhn</v>
      </c>
      <c r="B239" s="1" t="str">
        <f>Alphabetisch!B63</f>
        <v>Luzia</v>
      </c>
      <c r="C239" s="9" t="str">
        <f>Alphabetisch!C63</f>
        <v>79</v>
      </c>
      <c r="D239" s="1" t="str">
        <f>Alphabetisch!D63</f>
        <v>SG Muotathal</v>
      </c>
      <c r="E239" s="6">
        <f>IF(ISBLANK(Alphabetisch!E63),"",ABS(MID(Alphabetisch!E63,2,2)))</f>
      </c>
      <c r="F239" s="6">
        <f>IF(ISBLANK(Alphabetisch!F63),"",ABS(MID(Alphabetisch!F63,2,2)))</f>
      </c>
      <c r="G239" s="6">
        <f>IF(ISBLANK(Alphabetisch!G63),"",ABS(MID(Alphabetisch!G63,2,2)))</f>
      </c>
      <c r="H239" s="6">
        <f>IF(ISBLANK(Alphabetisch!H63),"",ABS(MID(Alphabetisch!H63,2,2)))</f>
      </c>
      <c r="I239" s="6">
        <f>IF(ISBLANK(Alphabetisch!I63),"",ABS(MID(Alphabetisch!I63,2,2)))</f>
      </c>
      <c r="J239" s="6">
        <f>IF(ISBLANK(Alphabetisch!J63),"",ABS(MID(Alphabetisch!J63,2,2)))</f>
      </c>
      <c r="K239" s="6">
        <f>IF(ISBLANK(Alphabetisch!K63),"",ABS(MID(Alphabetisch!K63,2,2)))</f>
      </c>
      <c r="L239" s="6">
        <f>IF(ISBLANK(Alphabetisch!L63),"",ABS(MID(Alphabetisch!L63,2,2)))</f>
      </c>
      <c r="M239" s="6">
        <f>IF(ISBLANK(Alphabetisch!M63),"",ABS(MID(Alphabetisch!M63,2,2)))</f>
      </c>
      <c r="N239" s="6">
        <f>IF(ISBLANK(Alphabetisch!N63),"",ABS(MID(Alphabetisch!N63,2,2)))</f>
      </c>
      <c r="O239" s="6">
        <f>IF(ISBLANK(Alphabetisch!O63),"",ABS(MID(Alphabetisch!O63,2,2)))</f>
      </c>
      <c r="P239" s="6">
        <f>IF(ISBLANK(Alphabetisch!P63),"",ABS(MID(Alphabetisch!P63,2,2)))</f>
      </c>
      <c r="Q239" s="6">
        <f>IF(ISBLANK(Alphabetisch!Q63),"",ABS(MID(Alphabetisch!Q63,2,2)))</f>
      </c>
      <c r="R239" s="6">
        <f>IF(ISBLANK(Alphabetisch!R63),"",ABS(MID(Alphabetisch!R63,2,2)))</f>
      </c>
      <c r="S239" s="6">
        <f>IF(ISBLANK(Alphabetisch!S63),"",ABS(MID(Alphabetisch!S63,2,2)))</f>
      </c>
      <c r="T239" s="6">
        <f>IF(ISBLANK(Alphabetisch!T63),"",ABS(MID(Alphabetisch!T63,2,2)))</f>
      </c>
      <c r="U239" s="6">
        <f>IF(ISBLANK(Alphabetisch!U63),"",ABS(MID(Alphabetisch!U63,2,2)))</f>
      </c>
      <c r="V239" s="6">
        <f>IF(ISBLANK(Alphabetisch!V63),"",ABS(MID(Alphabetisch!V63,2,2)))</f>
      </c>
      <c r="W239" s="6">
        <f>IF(ISBLANK(Alphabetisch!W63),"",ABS(MID(Alphabetisch!W63,2,2)))</f>
      </c>
      <c r="X239" s="6">
        <f>IF(ISBLANK(Alphabetisch!X63),"",ABS(MID(Alphabetisch!X63,2,2)))</f>
        <v>37</v>
      </c>
      <c r="Y239" s="6">
        <f>IF(ISBLANK(Alphabetisch!Y63),"",ABS(MID(Alphabetisch!Y63,2,2)))</f>
      </c>
      <c r="Z239" s="6">
        <f>IF(ISBLANK(Alphabetisch!Z63),"",ABS(MID(Alphabetisch!Z63,2,2)))</f>
      </c>
      <c r="AA239" s="6">
        <f>IF(ISBLANK(Alphabetisch!AA63),"",ABS(MID(Alphabetisch!AA63,2,2)))</f>
      </c>
      <c r="AB239" s="6">
        <f>IF(ISBLANK(Alphabetisch!AB63),"",ABS(MID(Alphabetisch!AB63,2,2)))</f>
      </c>
      <c r="AC239" s="6">
        <f>IF(ISBLANK(Alphabetisch!AC63),"",ABS(MID(Alphabetisch!AC63,2,2)))</f>
      </c>
      <c r="AD239" s="6">
        <f>IF(ISBLANK(Alphabetisch!AD63),"",ABS(MID(Alphabetisch!AD63,2,2)))</f>
      </c>
      <c r="AE239" s="6">
        <f>IF(ISBLANK(Alphabetisch!AE63),"",ABS(MID(Alphabetisch!AE63,2,2)))</f>
      </c>
      <c r="AF239" s="6">
        <f>IF(ISBLANK(Alphabetisch!AF63),"",ABS(MID(Alphabetisch!AF63,2,2)))</f>
      </c>
      <c r="AG239" s="6">
        <f>IF(ISBLANK(Alphabetisch!AG63),"",ABS(MID(Alphabetisch!AG63,2,2)))</f>
      </c>
      <c r="AH239" s="6">
        <f>IF(ISBLANK(Alphabetisch!AH63),"",ABS(MID(Alphabetisch!AH63,2,2)))</f>
      </c>
      <c r="AI239" s="6">
        <f>IF(ISBLANK(Alphabetisch!AI63),"",ABS(MID(Alphabetisch!AI63,2,2)))</f>
      </c>
      <c r="AJ239" s="6">
        <f>IF(ISBLANK(Alphabetisch!AJ63),"",ABS(MID(Alphabetisch!AJ63,2,2)))</f>
      </c>
      <c r="AK239" s="6">
        <f>IF(ISBLANK(Alphabetisch!AK63),"",ABS(MID(Alphabetisch!AK63,2,2)))</f>
      </c>
      <c r="AL239" s="6">
        <f>IF(ISBLANK(Alphabetisch!AL63),"",ABS(MID(Alphabetisch!AL63,2,2)))</f>
      </c>
      <c r="AM239" s="6">
        <f>IF(ISBLANK(Alphabetisch!AM63),"",ABS(MID(Alphabetisch!AM63,2,2)))</f>
      </c>
      <c r="AN239" s="6">
        <f>IF(ISBLANK(Alphabetisch!AN63),"",ABS(MID(Alphabetisch!AN63,2,2)))</f>
      </c>
      <c r="AO239" s="6">
        <f>IF(ISBLANK(Alphabetisch!AO63),"",ABS(MID(Alphabetisch!AO63,2,2)))</f>
      </c>
      <c r="AP239" s="6">
        <f t="shared" si="6"/>
        <v>1</v>
      </c>
      <c r="AQ239" s="6">
        <f t="shared" si="7"/>
        <v>37</v>
      </c>
    </row>
    <row r="240" spans="1:43" ht="12">
      <c r="A240" s="1" t="str">
        <f>Alphabetisch!A258</f>
        <v>Suter</v>
      </c>
      <c r="B240" s="1" t="str">
        <f>Alphabetisch!B258</f>
        <v>Robin</v>
      </c>
      <c r="C240" s="9" t="str">
        <f>Alphabetisch!C258</f>
        <v>00</v>
      </c>
      <c r="D240" s="1" t="str">
        <f>Alphabetisch!D258</f>
        <v>FSG Ried-Muotathal</v>
      </c>
      <c r="E240" s="6">
        <f>IF(ISBLANK(Alphabetisch!E258),"",ABS(MID(Alphabetisch!E258,2,2)))</f>
      </c>
      <c r="F240" s="6">
        <f>IF(ISBLANK(Alphabetisch!F258),"",ABS(MID(Alphabetisch!F258,2,2)))</f>
      </c>
      <c r="G240" s="6">
        <f>IF(ISBLANK(Alphabetisch!G258),"",ABS(MID(Alphabetisch!G258,2,2)))</f>
      </c>
      <c r="H240" s="6">
        <f>IF(ISBLANK(Alphabetisch!H258),"",ABS(MID(Alphabetisch!H258,2,2)))</f>
      </c>
      <c r="I240" s="6">
        <f>IF(ISBLANK(Alphabetisch!I258),"",ABS(MID(Alphabetisch!I258,2,2)))</f>
      </c>
      <c r="J240" s="6">
        <f>IF(ISBLANK(Alphabetisch!J258),"",ABS(MID(Alphabetisch!J258,2,2)))</f>
      </c>
      <c r="K240" s="6">
        <f>IF(ISBLANK(Alphabetisch!K258),"",ABS(MID(Alphabetisch!K258,2,2)))</f>
      </c>
      <c r="L240" s="6">
        <f>IF(ISBLANK(Alphabetisch!L258),"",ABS(MID(Alphabetisch!L258,2,2)))</f>
      </c>
      <c r="M240" s="6">
        <f>IF(ISBLANK(Alphabetisch!M258),"",ABS(MID(Alphabetisch!M258,2,2)))</f>
      </c>
      <c r="N240" s="6">
        <f>IF(ISBLANK(Alphabetisch!N258),"",ABS(MID(Alphabetisch!N258,2,2)))</f>
      </c>
      <c r="O240" s="6">
        <f>IF(ISBLANK(Alphabetisch!O258),"",ABS(MID(Alphabetisch!O258,2,2)))</f>
      </c>
      <c r="P240" s="6">
        <f>IF(ISBLANK(Alphabetisch!P258),"",ABS(MID(Alphabetisch!P258,2,2)))</f>
      </c>
      <c r="Q240" s="6">
        <f>IF(ISBLANK(Alphabetisch!Q258),"",ABS(MID(Alphabetisch!Q258,2,2)))</f>
      </c>
      <c r="R240" s="6">
        <f>IF(ISBLANK(Alphabetisch!R258),"",ABS(MID(Alphabetisch!R258,2,2)))</f>
      </c>
      <c r="S240" s="6">
        <f>IF(ISBLANK(Alphabetisch!S258),"",ABS(MID(Alphabetisch!S258,2,2)))</f>
      </c>
      <c r="T240" s="6">
        <f>IF(ISBLANK(Alphabetisch!T258),"",ABS(MID(Alphabetisch!T258,2,2)))</f>
      </c>
      <c r="U240" s="6">
        <f>IF(ISBLANK(Alphabetisch!U258),"",ABS(MID(Alphabetisch!U258,2,2)))</f>
      </c>
      <c r="V240" s="6">
        <f>IF(ISBLANK(Alphabetisch!V258),"",ABS(MID(Alphabetisch!V258,2,2)))</f>
      </c>
      <c r="W240" s="6">
        <f>IF(ISBLANK(Alphabetisch!W258),"",ABS(MID(Alphabetisch!W258,2,2)))</f>
      </c>
      <c r="X240" s="6">
        <f>IF(ISBLANK(Alphabetisch!X258),"",ABS(MID(Alphabetisch!X258,2,2)))</f>
      </c>
      <c r="Y240" s="6">
        <f>IF(ISBLANK(Alphabetisch!Y258),"",ABS(MID(Alphabetisch!Y258,2,2)))</f>
      </c>
      <c r="Z240" s="6">
        <f>IF(ISBLANK(Alphabetisch!Z258),"",ABS(MID(Alphabetisch!Z258,2,2)))</f>
      </c>
      <c r="AA240" s="6">
        <f>IF(ISBLANK(Alphabetisch!AA258),"",ABS(MID(Alphabetisch!AA258,2,2)))</f>
      </c>
      <c r="AB240" s="6">
        <f>IF(ISBLANK(Alphabetisch!AB258),"",ABS(MID(Alphabetisch!AB258,2,2)))</f>
      </c>
      <c r="AC240" s="6">
        <f>IF(ISBLANK(Alphabetisch!AC258),"",ABS(MID(Alphabetisch!AC258,2,2)))</f>
      </c>
      <c r="AD240" s="6">
        <f>IF(ISBLANK(Alphabetisch!AD258),"",ABS(MID(Alphabetisch!AD258,2,2)))</f>
      </c>
      <c r="AE240" s="6">
        <f>IF(ISBLANK(Alphabetisch!AE258),"",ABS(MID(Alphabetisch!AE258,2,2)))</f>
      </c>
      <c r="AF240" s="6">
        <f>IF(ISBLANK(Alphabetisch!AF258),"",ABS(MID(Alphabetisch!AF258,2,2)))</f>
      </c>
      <c r="AG240" s="6">
        <f>IF(ISBLANK(Alphabetisch!AG258),"",ABS(MID(Alphabetisch!AG258,2,2)))</f>
      </c>
      <c r="AH240" s="6">
        <f>IF(ISBLANK(Alphabetisch!AH258),"",ABS(MID(Alphabetisch!AH258,2,2)))</f>
      </c>
      <c r="AI240" s="6">
        <f>IF(ISBLANK(Alphabetisch!AI258),"",ABS(MID(Alphabetisch!AI258,2,2)))</f>
      </c>
      <c r="AJ240" s="6">
        <f>IF(ISBLANK(Alphabetisch!AJ258),"",ABS(MID(Alphabetisch!AJ258,2,2)))</f>
      </c>
      <c r="AK240" s="6">
        <f>IF(ISBLANK(Alphabetisch!AK258),"",ABS(MID(Alphabetisch!AK258,2,2)))</f>
      </c>
      <c r="AL240" s="6">
        <f>IF(ISBLANK(Alphabetisch!AL258),"",ABS(MID(Alphabetisch!AL258,2,2)))</f>
      </c>
      <c r="AM240" s="6">
        <f>IF(ISBLANK(Alphabetisch!AM258),"",ABS(MID(Alphabetisch!AM258,2,2)))</f>
      </c>
      <c r="AN240" s="6">
        <f>IF(ISBLANK(Alphabetisch!AN258),"",ABS(MID(Alphabetisch!AN258,2,2)))</f>
      </c>
      <c r="AO240" s="6">
        <f>IF(ISBLANK(Alphabetisch!AO258),"",ABS(MID(Alphabetisch!AO258,2,2)))</f>
        <v>38</v>
      </c>
      <c r="AP240" s="6">
        <f t="shared" si="6"/>
        <v>1</v>
      </c>
      <c r="AQ240" s="6">
        <f t="shared" si="7"/>
        <v>38</v>
      </c>
    </row>
    <row r="241" spans="1:43" ht="12">
      <c r="A241" s="1" t="str">
        <f>Alphabetisch!A26</f>
        <v>Betschart</v>
      </c>
      <c r="B241" s="1" t="str">
        <f>Alphabetisch!B26</f>
        <v>Paul</v>
      </c>
      <c r="C241" s="9" t="str">
        <f>Alphabetisch!C26</f>
        <v>53</v>
      </c>
      <c r="D241" s="1" t="str">
        <f>Alphabetisch!D26</f>
        <v>SG Muotathal</v>
      </c>
      <c r="E241" s="6">
        <f>IF(ISBLANK(Alphabetisch!E26),"",ABS(MID(Alphabetisch!E26,2,2)))</f>
      </c>
      <c r="F241" s="6">
        <f>IF(ISBLANK(Alphabetisch!F26),"",ABS(MID(Alphabetisch!F26,2,2)))</f>
        <v>38</v>
      </c>
      <c r="G241" s="6">
        <f>IF(ISBLANK(Alphabetisch!G26),"",ABS(MID(Alphabetisch!G26,2,2)))</f>
      </c>
      <c r="H241" s="6">
        <f>IF(ISBLANK(Alphabetisch!H26),"",ABS(MID(Alphabetisch!H26,2,2)))</f>
      </c>
      <c r="I241" s="6">
        <f>IF(ISBLANK(Alphabetisch!I26),"",ABS(MID(Alphabetisch!I26,2,2)))</f>
      </c>
      <c r="J241" s="6">
        <f>IF(ISBLANK(Alphabetisch!J26),"",ABS(MID(Alphabetisch!J26,2,2)))</f>
      </c>
      <c r="K241" s="6">
        <f>IF(ISBLANK(Alphabetisch!K26),"",ABS(MID(Alphabetisch!K26,2,2)))</f>
      </c>
      <c r="L241" s="6">
        <f>IF(ISBLANK(Alphabetisch!L26),"",ABS(MID(Alphabetisch!L26,2,2)))</f>
      </c>
      <c r="M241" s="6">
        <f>IF(ISBLANK(Alphabetisch!M26),"",ABS(MID(Alphabetisch!M26,2,2)))</f>
      </c>
      <c r="N241" s="6">
        <f>IF(ISBLANK(Alphabetisch!N26),"",ABS(MID(Alphabetisch!N26,2,2)))</f>
      </c>
      <c r="O241" s="6">
        <f>IF(ISBLANK(Alphabetisch!O26),"",ABS(MID(Alphabetisch!O26,2,2)))</f>
      </c>
      <c r="P241" s="6">
        <f>IF(ISBLANK(Alphabetisch!P26),"",ABS(MID(Alphabetisch!P26,2,2)))</f>
      </c>
      <c r="Q241" s="6">
        <f>IF(ISBLANK(Alphabetisch!Q26),"",ABS(MID(Alphabetisch!Q26,2,2)))</f>
      </c>
      <c r="R241" s="6">
        <f>IF(ISBLANK(Alphabetisch!R26),"",ABS(MID(Alphabetisch!R26,2,2)))</f>
      </c>
      <c r="S241" s="6">
        <f>IF(ISBLANK(Alphabetisch!S26),"",ABS(MID(Alphabetisch!S26,2,2)))</f>
      </c>
      <c r="T241" s="6">
        <f>IF(ISBLANK(Alphabetisch!T26),"",ABS(MID(Alphabetisch!T26,2,2)))</f>
      </c>
      <c r="U241" s="6">
        <f>IF(ISBLANK(Alphabetisch!U26),"",ABS(MID(Alphabetisch!U26,2,2)))</f>
      </c>
      <c r="V241" s="6">
        <f>IF(ISBLANK(Alphabetisch!V26),"",ABS(MID(Alphabetisch!V26,2,2)))</f>
      </c>
      <c r="W241" s="6">
        <f>IF(ISBLANK(Alphabetisch!W26),"",ABS(MID(Alphabetisch!W26,2,2)))</f>
      </c>
      <c r="X241" s="6">
        <f>IF(ISBLANK(Alphabetisch!X26),"",ABS(MID(Alphabetisch!X26,2,2)))</f>
      </c>
      <c r="Y241" s="6">
        <f>IF(ISBLANK(Alphabetisch!Y26),"",ABS(MID(Alphabetisch!Y26,2,2)))</f>
      </c>
      <c r="Z241" s="6">
        <f>IF(ISBLANK(Alphabetisch!Z26),"",ABS(MID(Alphabetisch!Z26,2,2)))</f>
      </c>
      <c r="AA241" s="6">
        <f>IF(ISBLANK(Alphabetisch!AA26),"",ABS(MID(Alphabetisch!AA26,2,2)))</f>
      </c>
      <c r="AB241" s="6">
        <f>IF(ISBLANK(Alphabetisch!AB26),"",ABS(MID(Alphabetisch!AB26,2,2)))</f>
      </c>
      <c r="AC241" s="6">
        <f>IF(ISBLANK(Alphabetisch!AC26),"",ABS(MID(Alphabetisch!AC26,2,2)))</f>
      </c>
      <c r="AD241" s="6">
        <f>IF(ISBLANK(Alphabetisch!AD26),"",ABS(MID(Alphabetisch!AD26,2,2)))</f>
      </c>
      <c r="AE241" s="6">
        <f>IF(ISBLANK(Alphabetisch!AE26),"",ABS(MID(Alphabetisch!AE26,2,2)))</f>
      </c>
      <c r="AF241" s="6">
        <f>IF(ISBLANK(Alphabetisch!AF26),"",ABS(MID(Alphabetisch!AF26,2,2)))</f>
      </c>
      <c r="AG241" s="6">
        <f>IF(ISBLANK(Alphabetisch!AG26),"",ABS(MID(Alphabetisch!AG26,2,2)))</f>
      </c>
      <c r="AH241" s="6">
        <f>IF(ISBLANK(Alphabetisch!AH26),"",ABS(MID(Alphabetisch!AH26,2,2)))</f>
      </c>
      <c r="AI241" s="6">
        <f>IF(ISBLANK(Alphabetisch!AI26),"",ABS(MID(Alphabetisch!AI26,2,2)))</f>
      </c>
      <c r="AJ241" s="6">
        <f>IF(ISBLANK(Alphabetisch!AJ26),"",ABS(MID(Alphabetisch!AJ26,2,2)))</f>
      </c>
      <c r="AK241" s="6">
        <f>IF(ISBLANK(Alphabetisch!AK26),"",ABS(MID(Alphabetisch!AK26,2,2)))</f>
      </c>
      <c r="AL241" s="6">
        <f>IF(ISBLANK(Alphabetisch!AL26),"",ABS(MID(Alphabetisch!AL26,2,2)))</f>
      </c>
      <c r="AM241" s="6">
        <f>IF(ISBLANK(Alphabetisch!AM26),"",ABS(MID(Alphabetisch!AM26,2,2)))</f>
      </c>
      <c r="AN241" s="6">
        <f>IF(ISBLANK(Alphabetisch!AN26),"",ABS(MID(Alphabetisch!AN26,2,2)))</f>
      </c>
      <c r="AO241" s="6">
        <f>IF(ISBLANK(Alphabetisch!AO26),"",ABS(MID(Alphabetisch!AO26,2,2)))</f>
      </c>
      <c r="AP241" s="6">
        <f t="shared" si="6"/>
        <v>1</v>
      </c>
      <c r="AQ241" s="6">
        <f t="shared" si="7"/>
        <v>38</v>
      </c>
    </row>
    <row r="242" spans="1:43" ht="12">
      <c r="A242" s="1" t="str">
        <f>Alphabetisch!A101</f>
        <v>Gwerder</v>
      </c>
      <c r="B242" s="1" t="str">
        <f>Alphabetisch!B101</f>
        <v>Stefan</v>
      </c>
      <c r="C242" s="9" t="str">
        <f>Alphabetisch!C101</f>
        <v>63</v>
      </c>
      <c r="D242" s="1" t="str">
        <f>Alphabetisch!D101</f>
        <v>FSG Ried-Muotathal</v>
      </c>
      <c r="E242" s="6">
        <f>IF(ISBLANK(Alphabetisch!E101),"",ABS(MID(Alphabetisch!E101,2,2)))</f>
        <v>38</v>
      </c>
      <c r="F242" s="6">
        <f>IF(ISBLANK(Alphabetisch!F101),"",ABS(MID(Alphabetisch!F101,2,2)))</f>
      </c>
      <c r="G242" s="6">
        <f>IF(ISBLANK(Alphabetisch!G101),"",ABS(MID(Alphabetisch!G101,2,2)))</f>
      </c>
      <c r="H242" s="6">
        <f>IF(ISBLANK(Alphabetisch!H101),"",ABS(MID(Alphabetisch!H101,2,2)))</f>
      </c>
      <c r="I242" s="6">
        <f>IF(ISBLANK(Alphabetisch!I101),"",ABS(MID(Alphabetisch!I101,2,2)))</f>
      </c>
      <c r="J242" s="6">
        <f>IF(ISBLANK(Alphabetisch!J101),"",ABS(MID(Alphabetisch!J101,2,2)))</f>
      </c>
      <c r="K242" s="6">
        <f>IF(ISBLANK(Alphabetisch!K101),"",ABS(MID(Alphabetisch!K101,2,2)))</f>
      </c>
      <c r="L242" s="6">
        <f>IF(ISBLANK(Alphabetisch!L101),"",ABS(MID(Alphabetisch!L101,2,2)))</f>
      </c>
      <c r="M242" s="6">
        <f>IF(ISBLANK(Alphabetisch!M101),"",ABS(MID(Alphabetisch!M101,2,2)))</f>
      </c>
      <c r="N242" s="6">
        <f>IF(ISBLANK(Alphabetisch!N101),"",ABS(MID(Alphabetisch!N101,2,2)))</f>
      </c>
      <c r="O242" s="6">
        <f>IF(ISBLANK(Alphabetisch!O101),"",ABS(MID(Alphabetisch!O101,2,2)))</f>
      </c>
      <c r="P242" s="6">
        <f>IF(ISBLANK(Alphabetisch!P101),"",ABS(MID(Alphabetisch!P101,2,2)))</f>
      </c>
      <c r="Q242" s="6">
        <f>IF(ISBLANK(Alphabetisch!Q101),"",ABS(MID(Alphabetisch!Q101,2,2)))</f>
      </c>
      <c r="R242" s="6">
        <f>IF(ISBLANK(Alphabetisch!R101),"",ABS(MID(Alphabetisch!R101,2,2)))</f>
      </c>
      <c r="S242" s="6">
        <f>IF(ISBLANK(Alphabetisch!S101),"",ABS(MID(Alphabetisch!S101,2,2)))</f>
      </c>
      <c r="T242" s="6">
        <f>IF(ISBLANK(Alphabetisch!T101),"",ABS(MID(Alphabetisch!T101,2,2)))</f>
      </c>
      <c r="U242" s="6">
        <f>IF(ISBLANK(Alphabetisch!U101),"",ABS(MID(Alphabetisch!U101,2,2)))</f>
      </c>
      <c r="V242" s="6">
        <f>IF(ISBLANK(Alphabetisch!V101),"",ABS(MID(Alphabetisch!V101,2,2)))</f>
      </c>
      <c r="W242" s="6">
        <f>IF(ISBLANK(Alphabetisch!W101),"",ABS(MID(Alphabetisch!W101,2,2)))</f>
      </c>
      <c r="X242" s="6">
        <f>IF(ISBLANK(Alphabetisch!X101),"",ABS(MID(Alphabetisch!X101,2,2)))</f>
      </c>
      <c r="Y242" s="6">
        <f>IF(ISBLANK(Alphabetisch!Y101),"",ABS(MID(Alphabetisch!Y101,2,2)))</f>
      </c>
      <c r="Z242" s="6">
        <f>IF(ISBLANK(Alphabetisch!Z101),"",ABS(MID(Alphabetisch!Z101,2,2)))</f>
      </c>
      <c r="AA242" s="6">
        <f>IF(ISBLANK(Alphabetisch!AA101),"",ABS(MID(Alphabetisch!AA101,2,2)))</f>
      </c>
      <c r="AB242" s="6">
        <f>IF(ISBLANK(Alphabetisch!AB101),"",ABS(MID(Alphabetisch!AB101,2,2)))</f>
      </c>
      <c r="AC242" s="6">
        <f>IF(ISBLANK(Alphabetisch!AC101),"",ABS(MID(Alphabetisch!AC101,2,2)))</f>
      </c>
      <c r="AD242" s="6">
        <f>IF(ISBLANK(Alphabetisch!AD101),"",ABS(MID(Alphabetisch!AD101,2,2)))</f>
      </c>
      <c r="AE242" s="6">
        <f>IF(ISBLANK(Alphabetisch!AE101),"",ABS(MID(Alphabetisch!AE101,2,2)))</f>
      </c>
      <c r="AF242" s="6">
        <f>IF(ISBLANK(Alphabetisch!AF101),"",ABS(MID(Alphabetisch!AF101,2,2)))</f>
      </c>
      <c r="AG242" s="6">
        <f>IF(ISBLANK(Alphabetisch!AG101),"",ABS(MID(Alphabetisch!AG101,2,2)))</f>
      </c>
      <c r="AH242" s="6">
        <f>IF(ISBLANK(Alphabetisch!AH101),"",ABS(MID(Alphabetisch!AH101,2,2)))</f>
      </c>
      <c r="AI242" s="6">
        <f>IF(ISBLANK(Alphabetisch!AI101),"",ABS(MID(Alphabetisch!AI101,2,2)))</f>
      </c>
      <c r="AJ242" s="6">
        <f>IF(ISBLANK(Alphabetisch!AJ101),"",ABS(MID(Alphabetisch!AJ101,2,2)))</f>
      </c>
      <c r="AK242" s="6">
        <f>IF(ISBLANK(Alphabetisch!AK101),"",ABS(MID(Alphabetisch!AK101,2,2)))</f>
      </c>
      <c r="AL242" s="6">
        <f>IF(ISBLANK(Alphabetisch!AL101),"",ABS(MID(Alphabetisch!AL101,2,2)))</f>
      </c>
      <c r="AM242" s="6">
        <f>IF(ISBLANK(Alphabetisch!AM101),"",ABS(MID(Alphabetisch!AM101,2,2)))</f>
      </c>
      <c r="AN242" s="6">
        <f>IF(ISBLANK(Alphabetisch!AN101),"",ABS(MID(Alphabetisch!AN101,2,2)))</f>
      </c>
      <c r="AO242" s="6">
        <f>IF(ISBLANK(Alphabetisch!AO101),"",ABS(MID(Alphabetisch!AO101,2,2)))</f>
      </c>
      <c r="AP242" s="6">
        <f t="shared" si="6"/>
        <v>1</v>
      </c>
      <c r="AQ242" s="6">
        <f t="shared" si="7"/>
        <v>38</v>
      </c>
    </row>
    <row r="243" spans="1:43" ht="12">
      <c r="A243" s="1" t="str">
        <f>Alphabetisch!A40</f>
        <v>Büchel</v>
      </c>
      <c r="B243" s="1" t="str">
        <f>Alphabetisch!B40</f>
        <v>Martin</v>
      </c>
      <c r="C243" s="9" t="str">
        <f>Alphabetisch!C40</f>
        <v>88</v>
      </c>
      <c r="D243" s="1" t="str">
        <f>Alphabetisch!D40</f>
        <v>SG Muotathal</v>
      </c>
      <c r="E243" s="6">
        <f>IF(ISBLANK(Alphabetisch!E40),"",ABS(MID(Alphabetisch!E40,2,2)))</f>
      </c>
      <c r="F243" s="6">
        <f>IF(ISBLANK(Alphabetisch!F40),"",ABS(MID(Alphabetisch!F40,2,2)))</f>
      </c>
      <c r="G243" s="6">
        <f>IF(ISBLANK(Alphabetisch!G40),"",ABS(MID(Alphabetisch!G40,2,2)))</f>
      </c>
      <c r="H243" s="6">
        <f>IF(ISBLANK(Alphabetisch!H40),"",ABS(MID(Alphabetisch!H40,2,2)))</f>
      </c>
      <c r="I243" s="6">
        <f>IF(ISBLANK(Alphabetisch!I40),"",ABS(MID(Alphabetisch!I40,2,2)))</f>
      </c>
      <c r="J243" s="6">
        <f>IF(ISBLANK(Alphabetisch!J40),"",ABS(MID(Alphabetisch!J40,2,2)))</f>
      </c>
      <c r="K243" s="6">
        <f>IF(ISBLANK(Alphabetisch!K40),"",ABS(MID(Alphabetisch!K40,2,2)))</f>
      </c>
      <c r="L243" s="6">
        <f>IF(ISBLANK(Alphabetisch!L40),"",ABS(MID(Alphabetisch!L40,2,2)))</f>
      </c>
      <c r="M243" s="6">
        <f>IF(ISBLANK(Alphabetisch!M40),"",ABS(MID(Alphabetisch!M40,2,2)))</f>
      </c>
      <c r="N243" s="6">
        <f>IF(ISBLANK(Alphabetisch!N40),"",ABS(MID(Alphabetisch!N40,2,2)))</f>
      </c>
      <c r="O243" s="6">
        <f>IF(ISBLANK(Alphabetisch!O40),"",ABS(MID(Alphabetisch!O40,2,2)))</f>
      </c>
      <c r="P243" s="6">
        <f>IF(ISBLANK(Alphabetisch!P40),"",ABS(MID(Alphabetisch!P40,2,2)))</f>
      </c>
      <c r="Q243" s="6">
        <f>IF(ISBLANK(Alphabetisch!Q40),"",ABS(MID(Alphabetisch!Q40,2,2)))</f>
      </c>
      <c r="R243" s="6">
        <f>IF(ISBLANK(Alphabetisch!R40),"",ABS(MID(Alphabetisch!R40,2,2)))</f>
      </c>
      <c r="S243" s="6">
        <f>IF(ISBLANK(Alphabetisch!S40),"",ABS(MID(Alphabetisch!S40,2,2)))</f>
      </c>
      <c r="T243" s="6">
        <f>IF(ISBLANK(Alphabetisch!T40),"",ABS(MID(Alphabetisch!T40,2,2)))</f>
      </c>
      <c r="U243" s="6">
        <f>IF(ISBLANK(Alphabetisch!U40),"",ABS(MID(Alphabetisch!U40,2,2)))</f>
      </c>
      <c r="V243" s="6">
        <f>IF(ISBLANK(Alphabetisch!V40),"",ABS(MID(Alphabetisch!V40,2,2)))</f>
      </c>
      <c r="W243" s="6">
        <f>IF(ISBLANK(Alphabetisch!W40),"",ABS(MID(Alphabetisch!W40,2,2)))</f>
      </c>
      <c r="X243" s="6">
        <f>IF(ISBLANK(Alphabetisch!X40),"",ABS(MID(Alphabetisch!X40,2,2)))</f>
      </c>
      <c r="Y243" s="6">
        <f>IF(ISBLANK(Alphabetisch!Y40),"",ABS(MID(Alphabetisch!Y40,2,2)))</f>
      </c>
      <c r="Z243" s="6">
        <f>IF(ISBLANK(Alphabetisch!Z40),"",ABS(MID(Alphabetisch!Z40,2,2)))</f>
      </c>
      <c r="AA243" s="6">
        <f>IF(ISBLANK(Alphabetisch!AA40),"",ABS(MID(Alphabetisch!AA40,2,2)))</f>
      </c>
      <c r="AB243" s="6">
        <f>IF(ISBLANK(Alphabetisch!AB40),"",ABS(MID(Alphabetisch!AB40,2,2)))</f>
      </c>
      <c r="AC243" s="6">
        <f>IF(ISBLANK(Alphabetisch!AC40),"",ABS(MID(Alphabetisch!AC40,2,2)))</f>
      </c>
      <c r="AD243" s="6">
        <f>IF(ISBLANK(Alphabetisch!AD40),"",ABS(MID(Alphabetisch!AD40,2,2)))</f>
      </c>
      <c r="AE243" s="6">
        <f>IF(ISBLANK(Alphabetisch!AE40),"",ABS(MID(Alphabetisch!AE40,2,2)))</f>
      </c>
      <c r="AF243" s="6">
        <f>IF(ISBLANK(Alphabetisch!AF40),"",ABS(MID(Alphabetisch!AF40,2,2)))</f>
        <v>38</v>
      </c>
      <c r="AG243" s="6">
        <f>IF(ISBLANK(Alphabetisch!AG40),"",ABS(MID(Alphabetisch!AG40,2,2)))</f>
      </c>
      <c r="AH243" s="6">
        <f>IF(ISBLANK(Alphabetisch!AH40),"",ABS(MID(Alphabetisch!AH40,2,2)))</f>
      </c>
      <c r="AI243" s="6">
        <f>IF(ISBLANK(Alphabetisch!AI40),"",ABS(MID(Alphabetisch!AI40,2,2)))</f>
      </c>
      <c r="AJ243" s="6">
        <f>IF(ISBLANK(Alphabetisch!AJ40),"",ABS(MID(Alphabetisch!AJ40,2,2)))</f>
      </c>
      <c r="AK243" s="6">
        <f>IF(ISBLANK(Alphabetisch!AK40),"",ABS(MID(Alphabetisch!AK40,2,2)))</f>
      </c>
      <c r="AL243" s="6">
        <f>IF(ISBLANK(Alphabetisch!AL40),"",ABS(MID(Alphabetisch!AL40,2,2)))</f>
      </c>
      <c r="AM243" s="6">
        <f>IF(ISBLANK(Alphabetisch!AM40),"",ABS(MID(Alphabetisch!AM40,2,2)))</f>
      </c>
      <c r="AN243" s="6">
        <f>IF(ISBLANK(Alphabetisch!AN40),"",ABS(MID(Alphabetisch!AN40,2,2)))</f>
      </c>
      <c r="AO243" s="6">
        <f>IF(ISBLANK(Alphabetisch!AO40),"",ABS(MID(Alphabetisch!AO40,2,2)))</f>
      </c>
      <c r="AP243" s="6">
        <f t="shared" si="6"/>
        <v>1</v>
      </c>
      <c r="AQ243" s="6">
        <f t="shared" si="7"/>
        <v>38</v>
      </c>
    </row>
    <row r="244" spans="1:43" ht="12">
      <c r="A244" s="1" t="str">
        <f>Alphabetisch!A275</f>
        <v>Ulrich</v>
      </c>
      <c r="B244" s="1" t="str">
        <f>Alphabetisch!B275</f>
        <v>Philipp</v>
      </c>
      <c r="C244" s="1" t="str">
        <f>Alphabetisch!C275</f>
        <v>04</v>
      </c>
      <c r="D244" s="1" t="str">
        <f>Alphabetisch!D275</f>
        <v>SG Muotathal</v>
      </c>
      <c r="E244" s="6">
        <f>IF(ISBLANK(Alphabetisch!E275),"",ABS(MID(Alphabetisch!E275,2,2)))</f>
      </c>
      <c r="F244" s="6">
        <f>IF(ISBLANK(Alphabetisch!F275),"",ABS(MID(Alphabetisch!F275,2,2)))</f>
        <v>39</v>
      </c>
      <c r="G244" s="6">
        <f>IF(ISBLANK(Alphabetisch!G275),"",ABS(MID(Alphabetisch!G275,2,2)))</f>
      </c>
      <c r="H244" s="6">
        <f>IF(ISBLANK(Alphabetisch!H275),"",ABS(MID(Alphabetisch!H275,2,2)))</f>
      </c>
      <c r="I244" s="6">
        <f>IF(ISBLANK(Alphabetisch!I275),"",ABS(MID(Alphabetisch!I275,2,2)))</f>
      </c>
      <c r="J244" s="6">
        <f>IF(ISBLANK(Alphabetisch!J275),"",ABS(MID(Alphabetisch!J275,2,2)))</f>
      </c>
      <c r="K244" s="6">
        <f>IF(ISBLANK(Alphabetisch!K275),"",ABS(MID(Alphabetisch!K275,2,2)))</f>
      </c>
      <c r="L244" s="6">
        <f>IF(ISBLANK(Alphabetisch!L275),"",ABS(MID(Alphabetisch!L275,2,2)))</f>
      </c>
      <c r="M244" s="6">
        <f>IF(ISBLANK(Alphabetisch!M275),"",ABS(MID(Alphabetisch!M275,2,2)))</f>
      </c>
      <c r="N244" s="6">
        <f>IF(ISBLANK(Alphabetisch!N275),"",ABS(MID(Alphabetisch!N275,2,2)))</f>
      </c>
      <c r="O244" s="6">
        <f>IF(ISBLANK(Alphabetisch!O275),"",ABS(MID(Alphabetisch!O275,2,2)))</f>
      </c>
      <c r="P244" s="6">
        <f>IF(ISBLANK(Alphabetisch!P275),"",ABS(MID(Alphabetisch!P275,2,2)))</f>
      </c>
      <c r="Q244" s="6">
        <f>IF(ISBLANK(Alphabetisch!Q275),"",ABS(MID(Alphabetisch!Q275,2,2)))</f>
      </c>
      <c r="R244" s="6">
        <f>IF(ISBLANK(Alphabetisch!R275),"",ABS(MID(Alphabetisch!R275,2,2)))</f>
      </c>
      <c r="S244" s="6">
        <f>IF(ISBLANK(Alphabetisch!S275),"",ABS(MID(Alphabetisch!S275,2,2)))</f>
      </c>
      <c r="T244" s="6">
        <f>IF(ISBLANK(Alphabetisch!T275),"",ABS(MID(Alphabetisch!T275,2,2)))</f>
      </c>
      <c r="U244" s="6">
        <f>IF(ISBLANK(Alphabetisch!U275),"",ABS(MID(Alphabetisch!U275,2,2)))</f>
      </c>
      <c r="V244" s="6">
        <f>IF(ISBLANK(Alphabetisch!V275),"",ABS(MID(Alphabetisch!V275,2,2)))</f>
      </c>
      <c r="W244" s="6">
        <f>IF(ISBLANK(Alphabetisch!W275),"",ABS(MID(Alphabetisch!W275,2,2)))</f>
      </c>
      <c r="X244" s="6">
        <f>IF(ISBLANK(Alphabetisch!X275),"",ABS(MID(Alphabetisch!X275,2,2)))</f>
      </c>
      <c r="Y244" s="6">
        <f>IF(ISBLANK(Alphabetisch!Y275),"",ABS(MID(Alphabetisch!Y275,2,2)))</f>
      </c>
      <c r="Z244" s="6">
        <f>IF(ISBLANK(Alphabetisch!Z275),"",ABS(MID(Alphabetisch!Z275,2,2)))</f>
      </c>
      <c r="AA244" s="6">
        <f>IF(ISBLANK(Alphabetisch!AA275),"",ABS(MID(Alphabetisch!AA275,2,2)))</f>
      </c>
      <c r="AB244" s="6">
        <f>IF(ISBLANK(Alphabetisch!AB275),"",ABS(MID(Alphabetisch!AB275,2,2)))</f>
      </c>
      <c r="AC244" s="6">
        <f>IF(ISBLANK(Alphabetisch!AC275),"",ABS(MID(Alphabetisch!AC275,2,2)))</f>
      </c>
      <c r="AD244" s="6">
        <f>IF(ISBLANK(Alphabetisch!AD275),"",ABS(MID(Alphabetisch!AD275,2,2)))</f>
      </c>
      <c r="AE244" s="6">
        <f>IF(ISBLANK(Alphabetisch!AE275),"",ABS(MID(Alphabetisch!AE275,2,2)))</f>
      </c>
      <c r="AF244" s="6">
        <f>IF(ISBLANK(Alphabetisch!AF275),"",ABS(MID(Alphabetisch!AF275,2,2)))</f>
      </c>
      <c r="AG244" s="6">
        <f>IF(ISBLANK(Alphabetisch!AG275),"",ABS(MID(Alphabetisch!AG275,2,2)))</f>
      </c>
      <c r="AH244" s="6">
        <f>IF(ISBLANK(Alphabetisch!AH275),"",ABS(MID(Alphabetisch!AH275,2,2)))</f>
      </c>
      <c r="AI244" s="6">
        <f>IF(ISBLANK(Alphabetisch!AI275),"",ABS(MID(Alphabetisch!AI275,2,2)))</f>
      </c>
      <c r="AJ244" s="6">
        <f>IF(ISBLANK(Alphabetisch!AJ275),"",ABS(MID(Alphabetisch!AJ275,2,2)))</f>
      </c>
      <c r="AK244" s="6">
        <f>IF(ISBLANK(Alphabetisch!AK275),"",ABS(MID(Alphabetisch!AK275,2,2)))</f>
      </c>
      <c r="AL244" s="6">
        <f>IF(ISBLANK(Alphabetisch!AL275),"",ABS(MID(Alphabetisch!AL275,2,2)))</f>
      </c>
      <c r="AM244" s="6">
        <f>IF(ISBLANK(Alphabetisch!AM275),"",ABS(MID(Alphabetisch!AM275,2,2)))</f>
      </c>
      <c r="AN244" s="6">
        <f>IF(ISBLANK(Alphabetisch!AN275),"",ABS(MID(Alphabetisch!AN275,2,2)))</f>
      </c>
      <c r="AO244" s="6">
        <f>IF(ISBLANK(Alphabetisch!AO275),"",ABS(MID(Alphabetisch!AO275,2,2)))</f>
      </c>
      <c r="AP244" s="6">
        <f t="shared" si="6"/>
        <v>1</v>
      </c>
      <c r="AQ244" s="6">
        <f t="shared" si="7"/>
        <v>39</v>
      </c>
    </row>
    <row r="245" spans="1:43" ht="12">
      <c r="A245" s="1" t="str">
        <f>Alphabetisch!A138</f>
        <v>Holdener</v>
      </c>
      <c r="B245" s="1" t="str">
        <f>Alphabetisch!B138</f>
        <v>Alois</v>
      </c>
      <c r="C245" s="9" t="str">
        <f>Alphabetisch!C138</f>
        <v>55</v>
      </c>
      <c r="D245" s="1" t="str">
        <f>Alphabetisch!D138</f>
        <v>FSG Ried-Muotathal</v>
      </c>
      <c r="E245" s="6">
        <f>IF(ISBLANK(Alphabetisch!E138),"",ABS(MID(Alphabetisch!E138,2,2)))</f>
      </c>
      <c r="F245" s="6">
        <f>IF(ISBLANK(Alphabetisch!F138),"",ABS(MID(Alphabetisch!F138,2,2)))</f>
      </c>
      <c r="G245" s="6">
        <f>IF(ISBLANK(Alphabetisch!G138),"",ABS(MID(Alphabetisch!G138,2,2)))</f>
        <v>39</v>
      </c>
      <c r="H245" s="6">
        <f>IF(ISBLANK(Alphabetisch!H138),"",ABS(MID(Alphabetisch!H138,2,2)))</f>
      </c>
      <c r="I245" s="6">
        <f>IF(ISBLANK(Alphabetisch!I138),"",ABS(MID(Alphabetisch!I138,2,2)))</f>
      </c>
      <c r="J245" s="6">
        <f>IF(ISBLANK(Alphabetisch!J138),"",ABS(MID(Alphabetisch!J138,2,2)))</f>
      </c>
      <c r="K245" s="6">
        <f>IF(ISBLANK(Alphabetisch!K138),"",ABS(MID(Alphabetisch!K138,2,2)))</f>
      </c>
      <c r="L245" s="6">
        <f>IF(ISBLANK(Alphabetisch!L138),"",ABS(MID(Alphabetisch!L138,2,2)))</f>
      </c>
      <c r="M245" s="6">
        <f>IF(ISBLANK(Alphabetisch!M138),"",ABS(MID(Alphabetisch!M138,2,2)))</f>
      </c>
      <c r="N245" s="6">
        <f>IF(ISBLANK(Alphabetisch!N138),"",ABS(MID(Alphabetisch!N138,2,2)))</f>
      </c>
      <c r="O245" s="6">
        <f>IF(ISBLANK(Alphabetisch!O138),"",ABS(MID(Alphabetisch!O138,2,2)))</f>
      </c>
      <c r="P245" s="6">
        <f>IF(ISBLANK(Alphabetisch!P138),"",ABS(MID(Alphabetisch!P138,2,2)))</f>
      </c>
      <c r="Q245" s="6">
        <f>IF(ISBLANK(Alphabetisch!Q138),"",ABS(MID(Alphabetisch!Q138,2,2)))</f>
      </c>
      <c r="R245" s="6">
        <f>IF(ISBLANK(Alphabetisch!R138),"",ABS(MID(Alphabetisch!R138,2,2)))</f>
      </c>
      <c r="S245" s="6">
        <f>IF(ISBLANK(Alphabetisch!S138),"",ABS(MID(Alphabetisch!S138,2,2)))</f>
      </c>
      <c r="T245" s="6">
        <f>IF(ISBLANK(Alphabetisch!T138),"",ABS(MID(Alphabetisch!T138,2,2)))</f>
      </c>
      <c r="U245" s="6">
        <f>IF(ISBLANK(Alphabetisch!U138),"",ABS(MID(Alphabetisch!U138,2,2)))</f>
      </c>
      <c r="V245" s="6">
        <f>IF(ISBLANK(Alphabetisch!V138),"",ABS(MID(Alphabetisch!V138,2,2)))</f>
      </c>
      <c r="W245" s="6">
        <f>IF(ISBLANK(Alphabetisch!W138),"",ABS(MID(Alphabetisch!W138,2,2)))</f>
      </c>
      <c r="X245" s="6">
        <f>IF(ISBLANK(Alphabetisch!X138),"",ABS(MID(Alphabetisch!X138,2,2)))</f>
      </c>
      <c r="Y245" s="6">
        <f>IF(ISBLANK(Alphabetisch!Y138),"",ABS(MID(Alphabetisch!Y138,2,2)))</f>
      </c>
      <c r="Z245" s="6">
        <f>IF(ISBLANK(Alphabetisch!Z138),"",ABS(MID(Alphabetisch!Z138,2,2)))</f>
      </c>
      <c r="AA245" s="6">
        <f>IF(ISBLANK(Alphabetisch!AA138),"",ABS(MID(Alphabetisch!AA138,2,2)))</f>
      </c>
      <c r="AB245" s="6">
        <f>IF(ISBLANK(Alphabetisch!AB138),"",ABS(MID(Alphabetisch!AB138,2,2)))</f>
      </c>
      <c r="AC245" s="6">
        <f>IF(ISBLANK(Alphabetisch!AC138),"",ABS(MID(Alphabetisch!AC138,2,2)))</f>
      </c>
      <c r="AD245" s="6">
        <f>IF(ISBLANK(Alphabetisch!AD138),"",ABS(MID(Alphabetisch!AD138,2,2)))</f>
      </c>
      <c r="AE245" s="6">
        <f>IF(ISBLANK(Alphabetisch!AE138),"",ABS(MID(Alphabetisch!AE138,2,2)))</f>
      </c>
      <c r="AF245" s="6">
        <f>IF(ISBLANK(Alphabetisch!AF138),"",ABS(MID(Alphabetisch!AF138,2,2)))</f>
      </c>
      <c r="AG245" s="6">
        <f>IF(ISBLANK(Alphabetisch!AG138),"",ABS(MID(Alphabetisch!AG138,2,2)))</f>
      </c>
      <c r="AH245" s="6">
        <f>IF(ISBLANK(Alphabetisch!AH138),"",ABS(MID(Alphabetisch!AH138,2,2)))</f>
      </c>
      <c r="AI245" s="6">
        <f>IF(ISBLANK(Alphabetisch!AI138),"",ABS(MID(Alphabetisch!AI138,2,2)))</f>
      </c>
      <c r="AJ245" s="6">
        <f>IF(ISBLANK(Alphabetisch!AJ138),"",ABS(MID(Alphabetisch!AJ138,2,2)))</f>
      </c>
      <c r="AK245" s="6">
        <f>IF(ISBLANK(Alphabetisch!AK138),"",ABS(MID(Alphabetisch!AK138,2,2)))</f>
      </c>
      <c r="AL245" s="6">
        <f>IF(ISBLANK(Alphabetisch!AL138),"",ABS(MID(Alphabetisch!AL138,2,2)))</f>
      </c>
      <c r="AM245" s="6">
        <f>IF(ISBLANK(Alphabetisch!AM138),"",ABS(MID(Alphabetisch!AM138,2,2)))</f>
      </c>
      <c r="AN245" s="6">
        <f>IF(ISBLANK(Alphabetisch!AN138),"",ABS(MID(Alphabetisch!AN138,2,2)))</f>
      </c>
      <c r="AO245" s="6">
        <f>IF(ISBLANK(Alphabetisch!AO138),"",ABS(MID(Alphabetisch!AO138,2,2)))</f>
      </c>
      <c r="AP245" s="6">
        <f t="shared" si="6"/>
        <v>1</v>
      </c>
      <c r="AQ245" s="6">
        <f t="shared" si="7"/>
        <v>39</v>
      </c>
    </row>
    <row r="246" spans="1:43" ht="12">
      <c r="A246" s="1" t="str">
        <f>Alphabetisch!A13</f>
        <v>Betschart</v>
      </c>
      <c r="B246" s="1" t="str">
        <f>Alphabetisch!B13</f>
        <v>Anton</v>
      </c>
      <c r="C246" s="9" t="str">
        <f>Alphabetisch!C13</f>
        <v>70</v>
      </c>
      <c r="D246" s="1" t="str">
        <f>Alphabetisch!D13</f>
        <v>MSV Bisisthal</v>
      </c>
      <c r="E246" s="6">
        <f>IF(ISBLANK(Alphabetisch!E13),"",ABS(MID(Alphabetisch!E13,2,2)))</f>
      </c>
      <c r="F246" s="6">
        <f>IF(ISBLANK(Alphabetisch!F13),"",ABS(MID(Alphabetisch!F13,2,2)))</f>
      </c>
      <c r="G246" s="6">
        <f>IF(ISBLANK(Alphabetisch!G13),"",ABS(MID(Alphabetisch!G13,2,2)))</f>
      </c>
      <c r="H246" s="6">
        <f>IF(ISBLANK(Alphabetisch!H13),"",ABS(MID(Alphabetisch!H13,2,2)))</f>
      </c>
      <c r="I246" s="6">
        <f>IF(ISBLANK(Alphabetisch!I13),"",ABS(MID(Alphabetisch!I13,2,2)))</f>
      </c>
      <c r="J246" s="6">
        <f>IF(ISBLANK(Alphabetisch!J13),"",ABS(MID(Alphabetisch!J13,2,2)))</f>
      </c>
      <c r="K246" s="6">
        <f>IF(ISBLANK(Alphabetisch!K13),"",ABS(MID(Alphabetisch!K13,2,2)))</f>
      </c>
      <c r="L246" s="6">
        <f>IF(ISBLANK(Alphabetisch!L13),"",ABS(MID(Alphabetisch!L13,2,2)))</f>
      </c>
      <c r="M246" s="6">
        <f>IF(ISBLANK(Alphabetisch!M13),"",ABS(MID(Alphabetisch!M13,2,2)))</f>
      </c>
      <c r="N246" s="6">
        <f>IF(ISBLANK(Alphabetisch!N13),"",ABS(MID(Alphabetisch!N13,2,2)))</f>
      </c>
      <c r="O246" s="6">
        <f>IF(ISBLANK(Alphabetisch!O13),"",ABS(MID(Alphabetisch!O13,2,2)))</f>
        <v>39</v>
      </c>
      <c r="P246" s="6">
        <f>IF(ISBLANK(Alphabetisch!P13),"",ABS(MID(Alphabetisch!P13,2,2)))</f>
      </c>
      <c r="Q246" s="6">
        <f>IF(ISBLANK(Alphabetisch!Q13),"",ABS(MID(Alphabetisch!Q13,2,2)))</f>
      </c>
      <c r="R246" s="6">
        <f>IF(ISBLANK(Alphabetisch!R13),"",ABS(MID(Alphabetisch!R13,2,2)))</f>
      </c>
      <c r="S246" s="6">
        <f>IF(ISBLANK(Alphabetisch!S13),"",ABS(MID(Alphabetisch!S13,2,2)))</f>
      </c>
      <c r="T246" s="6">
        <f>IF(ISBLANK(Alphabetisch!T13),"",ABS(MID(Alphabetisch!T13,2,2)))</f>
      </c>
      <c r="U246" s="6">
        <f>IF(ISBLANK(Alphabetisch!U13),"",ABS(MID(Alphabetisch!U13,2,2)))</f>
      </c>
      <c r="V246" s="6">
        <f>IF(ISBLANK(Alphabetisch!V13),"",ABS(MID(Alphabetisch!V13,2,2)))</f>
      </c>
      <c r="W246" s="6">
        <f>IF(ISBLANK(Alphabetisch!W13),"",ABS(MID(Alphabetisch!W13,2,2)))</f>
      </c>
      <c r="X246" s="6">
        <f>IF(ISBLANK(Alphabetisch!X13),"",ABS(MID(Alphabetisch!X13,2,2)))</f>
      </c>
      <c r="Y246" s="6">
        <f>IF(ISBLANK(Alphabetisch!Y13),"",ABS(MID(Alphabetisch!Y13,2,2)))</f>
      </c>
      <c r="Z246" s="6">
        <f>IF(ISBLANK(Alphabetisch!Z13),"",ABS(MID(Alphabetisch!Z13,2,2)))</f>
      </c>
      <c r="AA246" s="6">
        <f>IF(ISBLANK(Alphabetisch!AA13),"",ABS(MID(Alphabetisch!AA13,2,2)))</f>
      </c>
      <c r="AB246" s="6">
        <f>IF(ISBLANK(Alphabetisch!AB13),"",ABS(MID(Alphabetisch!AB13,2,2)))</f>
      </c>
      <c r="AC246" s="6">
        <f>IF(ISBLANK(Alphabetisch!AC13),"",ABS(MID(Alphabetisch!AC13,2,2)))</f>
      </c>
      <c r="AD246" s="6">
        <f>IF(ISBLANK(Alphabetisch!AD13),"",ABS(MID(Alphabetisch!AD13,2,2)))</f>
      </c>
      <c r="AE246" s="6">
        <f>IF(ISBLANK(Alphabetisch!AE13),"",ABS(MID(Alphabetisch!AE13,2,2)))</f>
      </c>
      <c r="AF246" s="6">
        <f>IF(ISBLANK(Alphabetisch!AF13),"",ABS(MID(Alphabetisch!AF13,2,2)))</f>
      </c>
      <c r="AG246" s="6">
        <f>IF(ISBLANK(Alphabetisch!AG13),"",ABS(MID(Alphabetisch!AG13,2,2)))</f>
      </c>
      <c r="AH246" s="6">
        <f>IF(ISBLANK(Alphabetisch!AH13),"",ABS(MID(Alphabetisch!AH13,2,2)))</f>
      </c>
      <c r="AI246" s="6">
        <f>IF(ISBLANK(Alphabetisch!AI13),"",ABS(MID(Alphabetisch!AI13,2,2)))</f>
      </c>
      <c r="AJ246" s="6">
        <f>IF(ISBLANK(Alphabetisch!AJ13),"",ABS(MID(Alphabetisch!AJ13,2,2)))</f>
      </c>
      <c r="AK246" s="6">
        <f>IF(ISBLANK(Alphabetisch!AK13),"",ABS(MID(Alphabetisch!AK13,2,2)))</f>
      </c>
      <c r="AL246" s="6">
        <f>IF(ISBLANK(Alphabetisch!AL13),"",ABS(MID(Alphabetisch!AL13,2,2)))</f>
      </c>
      <c r="AM246" s="6">
        <f>IF(ISBLANK(Alphabetisch!AM13),"",ABS(MID(Alphabetisch!AM13,2,2)))</f>
      </c>
      <c r="AN246" s="6">
        <f>IF(ISBLANK(Alphabetisch!AN13),"",ABS(MID(Alphabetisch!AN13,2,2)))</f>
      </c>
      <c r="AO246" s="6">
        <f>IF(ISBLANK(Alphabetisch!AO13),"",ABS(MID(Alphabetisch!AO13,2,2)))</f>
      </c>
      <c r="AP246" s="6">
        <f t="shared" si="6"/>
        <v>1</v>
      </c>
      <c r="AQ246" s="6">
        <f t="shared" si="7"/>
        <v>39</v>
      </c>
    </row>
    <row r="247" spans="1:43" ht="12">
      <c r="A247" s="1" t="str">
        <f>Alphabetisch!A232</f>
        <v>Suter</v>
      </c>
      <c r="B247" s="1" t="str">
        <f>Alphabetisch!B232</f>
        <v>Belinda</v>
      </c>
      <c r="C247" s="9" t="str">
        <f>Alphabetisch!C232</f>
        <v>96</v>
      </c>
      <c r="D247" s="1" t="str">
        <f>Alphabetisch!D232</f>
        <v>FSG Ried-Muotathal</v>
      </c>
      <c r="E247" s="6">
        <f>IF(ISBLANK(Alphabetisch!E232),"",ABS(MID(Alphabetisch!E232,2,2)))</f>
      </c>
      <c r="F247" s="6">
        <f>IF(ISBLANK(Alphabetisch!F232),"",ABS(MID(Alphabetisch!F232,2,2)))</f>
      </c>
      <c r="G247" s="6">
        <f>IF(ISBLANK(Alphabetisch!G232),"",ABS(MID(Alphabetisch!G232,2,2)))</f>
      </c>
      <c r="H247" s="6">
        <f>IF(ISBLANK(Alphabetisch!H232),"",ABS(MID(Alphabetisch!H232,2,2)))</f>
      </c>
      <c r="I247" s="6">
        <f>IF(ISBLANK(Alphabetisch!I232),"",ABS(MID(Alphabetisch!I232,2,2)))</f>
      </c>
      <c r="J247" s="6">
        <f>IF(ISBLANK(Alphabetisch!J232),"",ABS(MID(Alphabetisch!J232,2,2)))</f>
      </c>
      <c r="K247" s="6">
        <f>IF(ISBLANK(Alphabetisch!K232),"",ABS(MID(Alphabetisch!K232,2,2)))</f>
      </c>
      <c r="L247" s="6">
        <f>IF(ISBLANK(Alphabetisch!L232),"",ABS(MID(Alphabetisch!L232,2,2)))</f>
      </c>
      <c r="M247" s="6">
        <f>IF(ISBLANK(Alphabetisch!M232),"",ABS(MID(Alphabetisch!M232,2,2)))</f>
      </c>
      <c r="N247" s="6">
        <f>IF(ISBLANK(Alphabetisch!N232),"",ABS(MID(Alphabetisch!N232,2,2)))</f>
      </c>
      <c r="O247" s="6">
        <f>IF(ISBLANK(Alphabetisch!O232),"",ABS(MID(Alphabetisch!O232,2,2)))</f>
      </c>
      <c r="P247" s="6">
        <f>IF(ISBLANK(Alphabetisch!P232),"",ABS(MID(Alphabetisch!P232,2,2)))</f>
      </c>
      <c r="Q247" s="6">
        <f>IF(ISBLANK(Alphabetisch!Q232),"",ABS(MID(Alphabetisch!Q232,2,2)))</f>
      </c>
      <c r="R247" s="6">
        <f>IF(ISBLANK(Alphabetisch!R232),"",ABS(MID(Alphabetisch!R232,2,2)))</f>
      </c>
      <c r="S247" s="6">
        <f>IF(ISBLANK(Alphabetisch!S232),"",ABS(MID(Alphabetisch!S232,2,2)))</f>
      </c>
      <c r="T247" s="6">
        <f>IF(ISBLANK(Alphabetisch!T232),"",ABS(MID(Alphabetisch!T232,2,2)))</f>
      </c>
      <c r="U247" s="6">
        <f>IF(ISBLANK(Alphabetisch!U232),"",ABS(MID(Alphabetisch!U232,2,2)))</f>
      </c>
      <c r="V247" s="6">
        <f>IF(ISBLANK(Alphabetisch!V232),"",ABS(MID(Alphabetisch!V232,2,2)))</f>
      </c>
      <c r="W247" s="6">
        <f>IF(ISBLANK(Alphabetisch!W232),"",ABS(MID(Alphabetisch!W232,2,2)))</f>
      </c>
      <c r="X247" s="6">
        <f>IF(ISBLANK(Alphabetisch!X232),"",ABS(MID(Alphabetisch!X232,2,2)))</f>
      </c>
      <c r="Y247" s="6">
        <f>IF(ISBLANK(Alphabetisch!Y232),"",ABS(MID(Alphabetisch!Y232,2,2)))</f>
      </c>
      <c r="Z247" s="6">
        <f>IF(ISBLANK(Alphabetisch!Z232),"",ABS(MID(Alphabetisch!Z232,2,2)))</f>
      </c>
      <c r="AA247" s="6">
        <f>IF(ISBLANK(Alphabetisch!AA232),"",ABS(MID(Alphabetisch!AA232,2,2)))</f>
      </c>
      <c r="AB247" s="6">
        <f>IF(ISBLANK(Alphabetisch!AB232),"",ABS(MID(Alphabetisch!AB232,2,2)))</f>
      </c>
      <c r="AC247" s="6">
        <f>IF(ISBLANK(Alphabetisch!AC232),"",ABS(MID(Alphabetisch!AC232,2,2)))</f>
      </c>
      <c r="AD247" s="6">
        <f>IF(ISBLANK(Alphabetisch!AD232),"",ABS(MID(Alphabetisch!AD232,2,2)))</f>
      </c>
      <c r="AE247" s="6">
        <f>IF(ISBLANK(Alphabetisch!AE232),"",ABS(MID(Alphabetisch!AE232,2,2)))</f>
      </c>
      <c r="AF247" s="6">
        <f>IF(ISBLANK(Alphabetisch!AF232),"",ABS(MID(Alphabetisch!AF232,2,2)))</f>
      </c>
      <c r="AG247" s="6">
        <f>IF(ISBLANK(Alphabetisch!AG232),"",ABS(MID(Alphabetisch!AG232,2,2)))</f>
      </c>
      <c r="AH247" s="6">
        <f>IF(ISBLANK(Alphabetisch!AH232),"",ABS(MID(Alphabetisch!AH232,2,2)))</f>
      </c>
      <c r="AI247" s="6">
        <f>IF(ISBLANK(Alphabetisch!AI232),"",ABS(MID(Alphabetisch!AI232,2,2)))</f>
      </c>
      <c r="AJ247" s="6">
        <f>IF(ISBLANK(Alphabetisch!AJ232),"",ABS(MID(Alphabetisch!AJ232,2,2)))</f>
      </c>
      <c r="AK247" s="6">
        <f>IF(ISBLANK(Alphabetisch!AK232),"",ABS(MID(Alphabetisch!AK232,2,2)))</f>
      </c>
      <c r="AL247" s="6">
        <f>IF(ISBLANK(Alphabetisch!AL232),"",ABS(MID(Alphabetisch!AL232,2,2)))</f>
      </c>
      <c r="AM247" s="6">
        <f>IF(ISBLANK(Alphabetisch!AM232),"",ABS(MID(Alphabetisch!AM232,2,2)))</f>
      </c>
      <c r="AN247" s="6">
        <f>IF(ISBLANK(Alphabetisch!AN232),"",ABS(MID(Alphabetisch!AN232,2,2)))</f>
      </c>
      <c r="AO247" s="6">
        <f>IF(ISBLANK(Alphabetisch!AO232),"",ABS(MID(Alphabetisch!AO232,2,2)))</f>
        <v>39</v>
      </c>
      <c r="AP247" s="6">
        <f t="shared" si="6"/>
        <v>1</v>
      </c>
      <c r="AQ247" s="6">
        <f t="shared" si="7"/>
        <v>39</v>
      </c>
    </row>
    <row r="248" spans="1:43" ht="12">
      <c r="A248" s="1" t="str">
        <f>Alphabetisch!A230</f>
        <v>Suter</v>
      </c>
      <c r="B248" s="1" t="str">
        <f>Alphabetisch!B230</f>
        <v>Armin</v>
      </c>
      <c r="C248" s="9" t="str">
        <f>Alphabetisch!C230</f>
        <v>67</v>
      </c>
      <c r="D248" s="1" t="str">
        <f>Alphabetisch!D230</f>
        <v>SG Muotathal</v>
      </c>
      <c r="E248" s="6">
        <f>IF(ISBLANK(Alphabetisch!E230),"",ABS(MID(Alphabetisch!E230,2,2)))</f>
      </c>
      <c r="F248" s="6">
        <f>IF(ISBLANK(Alphabetisch!F230),"",ABS(MID(Alphabetisch!F230,2,2)))</f>
      </c>
      <c r="G248" s="6">
        <f>IF(ISBLANK(Alphabetisch!G230),"",ABS(MID(Alphabetisch!G230,2,2)))</f>
      </c>
      <c r="H248" s="6">
        <f>IF(ISBLANK(Alphabetisch!H230),"",ABS(MID(Alphabetisch!H230,2,2)))</f>
      </c>
      <c r="I248" s="6">
        <f>IF(ISBLANK(Alphabetisch!I230),"",ABS(MID(Alphabetisch!I230,2,2)))</f>
      </c>
      <c r="J248" s="6">
        <f>IF(ISBLANK(Alphabetisch!J230),"",ABS(MID(Alphabetisch!J230,2,2)))</f>
        <v>40</v>
      </c>
      <c r="K248" s="6">
        <f>IF(ISBLANK(Alphabetisch!K230),"",ABS(MID(Alphabetisch!K230,2,2)))</f>
      </c>
      <c r="L248" s="6">
        <f>IF(ISBLANK(Alphabetisch!L230),"",ABS(MID(Alphabetisch!L230,2,2)))</f>
      </c>
      <c r="M248" s="6">
        <f>IF(ISBLANK(Alphabetisch!M230),"",ABS(MID(Alphabetisch!M230,2,2)))</f>
      </c>
      <c r="N248" s="6">
        <f>IF(ISBLANK(Alphabetisch!N230),"",ABS(MID(Alphabetisch!N230,2,2)))</f>
      </c>
      <c r="O248" s="6">
        <f>IF(ISBLANK(Alphabetisch!O230),"",ABS(MID(Alphabetisch!O230,2,2)))</f>
      </c>
      <c r="P248" s="6">
        <f>IF(ISBLANK(Alphabetisch!P230),"",ABS(MID(Alphabetisch!P230,2,2)))</f>
      </c>
      <c r="Q248" s="6">
        <f>IF(ISBLANK(Alphabetisch!Q230),"",ABS(MID(Alphabetisch!Q230,2,2)))</f>
      </c>
      <c r="R248" s="6">
        <f>IF(ISBLANK(Alphabetisch!R230),"",ABS(MID(Alphabetisch!R230,2,2)))</f>
      </c>
      <c r="S248" s="6">
        <f>IF(ISBLANK(Alphabetisch!S230),"",ABS(MID(Alphabetisch!S230,2,2)))</f>
      </c>
      <c r="T248" s="6">
        <f>IF(ISBLANK(Alphabetisch!T230),"",ABS(MID(Alphabetisch!T230,2,2)))</f>
      </c>
      <c r="U248" s="6">
        <f>IF(ISBLANK(Alphabetisch!U230),"",ABS(MID(Alphabetisch!U230,2,2)))</f>
      </c>
      <c r="V248" s="6">
        <f>IF(ISBLANK(Alphabetisch!V230),"",ABS(MID(Alphabetisch!V230,2,2)))</f>
      </c>
      <c r="W248" s="6">
        <f>IF(ISBLANK(Alphabetisch!W230),"",ABS(MID(Alphabetisch!W230,2,2)))</f>
      </c>
      <c r="X248" s="6">
        <f>IF(ISBLANK(Alphabetisch!X230),"",ABS(MID(Alphabetisch!X230,2,2)))</f>
      </c>
      <c r="Y248" s="6">
        <f>IF(ISBLANK(Alphabetisch!Y230),"",ABS(MID(Alphabetisch!Y230,2,2)))</f>
      </c>
      <c r="Z248" s="6">
        <f>IF(ISBLANK(Alphabetisch!Z230),"",ABS(MID(Alphabetisch!Z230,2,2)))</f>
      </c>
      <c r="AA248" s="6">
        <f>IF(ISBLANK(Alphabetisch!AA230),"",ABS(MID(Alphabetisch!AA230,2,2)))</f>
      </c>
      <c r="AB248" s="6">
        <f>IF(ISBLANK(Alphabetisch!AB230),"",ABS(MID(Alphabetisch!AB230,2,2)))</f>
      </c>
      <c r="AC248" s="6">
        <f>IF(ISBLANK(Alphabetisch!AC230),"",ABS(MID(Alphabetisch!AC230,2,2)))</f>
      </c>
      <c r="AD248" s="6">
        <f>IF(ISBLANK(Alphabetisch!AD230),"",ABS(MID(Alphabetisch!AD230,2,2)))</f>
      </c>
      <c r="AE248" s="6">
        <f>IF(ISBLANK(Alphabetisch!AE230),"",ABS(MID(Alphabetisch!AE230,2,2)))</f>
      </c>
      <c r="AF248" s="6">
        <f>IF(ISBLANK(Alphabetisch!AF230),"",ABS(MID(Alphabetisch!AF230,2,2)))</f>
      </c>
      <c r="AG248" s="6">
        <f>IF(ISBLANK(Alphabetisch!AG230),"",ABS(MID(Alphabetisch!AG230,2,2)))</f>
      </c>
      <c r="AH248" s="6">
        <f>IF(ISBLANK(Alphabetisch!AH230),"",ABS(MID(Alphabetisch!AH230,2,2)))</f>
      </c>
      <c r="AI248" s="6">
        <f>IF(ISBLANK(Alphabetisch!AI230),"",ABS(MID(Alphabetisch!AI230,2,2)))</f>
      </c>
      <c r="AJ248" s="6">
        <f>IF(ISBLANK(Alphabetisch!AJ230),"",ABS(MID(Alphabetisch!AJ230,2,2)))</f>
      </c>
      <c r="AK248" s="6">
        <f>IF(ISBLANK(Alphabetisch!AK230),"",ABS(MID(Alphabetisch!AK230,2,2)))</f>
      </c>
      <c r="AL248" s="6">
        <f>IF(ISBLANK(Alphabetisch!AL230),"",ABS(MID(Alphabetisch!AL230,2,2)))</f>
      </c>
      <c r="AM248" s="6">
        <f>IF(ISBLANK(Alphabetisch!AM230),"",ABS(MID(Alphabetisch!AM230,2,2)))</f>
      </c>
      <c r="AN248" s="6">
        <f>IF(ISBLANK(Alphabetisch!AN230),"",ABS(MID(Alphabetisch!AN230,2,2)))</f>
      </c>
      <c r="AO248" s="6">
        <f>IF(ISBLANK(Alphabetisch!AO230),"",ABS(MID(Alphabetisch!AO230,2,2)))</f>
      </c>
      <c r="AP248" s="6">
        <f t="shared" si="6"/>
        <v>1</v>
      </c>
      <c r="AQ248" s="6">
        <f t="shared" si="7"/>
        <v>40</v>
      </c>
    </row>
    <row r="249" spans="1:43" ht="12">
      <c r="A249" s="1" t="str">
        <f>Alphabetisch!A84</f>
        <v>Gwerder</v>
      </c>
      <c r="B249" s="1" t="str">
        <f>Alphabetisch!B84</f>
        <v>Guido</v>
      </c>
      <c r="C249" s="9" t="str">
        <f>Alphabetisch!C84</f>
        <v>62</v>
      </c>
      <c r="D249" s="1" t="str">
        <f>Alphabetisch!D84</f>
        <v>SG Muotathal</v>
      </c>
      <c r="E249" s="6">
        <f>IF(ISBLANK(Alphabetisch!E84),"",ABS(MID(Alphabetisch!E84,2,2)))</f>
        <v>40</v>
      </c>
      <c r="F249" s="6">
        <f>IF(ISBLANK(Alphabetisch!F84),"",ABS(MID(Alphabetisch!F84,2,2)))</f>
      </c>
      <c r="G249" s="6">
        <f>IF(ISBLANK(Alphabetisch!G84),"",ABS(MID(Alphabetisch!G84,2,2)))</f>
      </c>
      <c r="H249" s="6">
        <f>IF(ISBLANK(Alphabetisch!H84),"",ABS(MID(Alphabetisch!H84,2,2)))</f>
      </c>
      <c r="I249" s="6">
        <f>IF(ISBLANK(Alphabetisch!I84),"",ABS(MID(Alphabetisch!I84,2,2)))</f>
      </c>
      <c r="J249" s="6">
        <f>IF(ISBLANK(Alphabetisch!J84),"",ABS(MID(Alphabetisch!J84,2,2)))</f>
      </c>
      <c r="K249" s="6">
        <f>IF(ISBLANK(Alphabetisch!K84),"",ABS(MID(Alphabetisch!K84,2,2)))</f>
      </c>
      <c r="L249" s="6">
        <f>IF(ISBLANK(Alphabetisch!L84),"",ABS(MID(Alphabetisch!L84,2,2)))</f>
      </c>
      <c r="M249" s="6">
        <f>IF(ISBLANK(Alphabetisch!M84),"",ABS(MID(Alphabetisch!M84,2,2)))</f>
      </c>
      <c r="N249" s="6">
        <f>IF(ISBLANK(Alphabetisch!N84),"",ABS(MID(Alphabetisch!N84,2,2)))</f>
      </c>
      <c r="O249" s="6">
        <f>IF(ISBLANK(Alphabetisch!O84),"",ABS(MID(Alphabetisch!O84,2,2)))</f>
      </c>
      <c r="P249" s="6">
        <f>IF(ISBLANK(Alphabetisch!P84),"",ABS(MID(Alphabetisch!P84,2,2)))</f>
      </c>
      <c r="Q249" s="6">
        <f>IF(ISBLANK(Alphabetisch!Q84),"",ABS(MID(Alphabetisch!Q84,2,2)))</f>
      </c>
      <c r="R249" s="6">
        <f>IF(ISBLANK(Alphabetisch!R84),"",ABS(MID(Alphabetisch!R84,2,2)))</f>
      </c>
      <c r="S249" s="6">
        <f>IF(ISBLANK(Alphabetisch!S84),"",ABS(MID(Alphabetisch!S84,2,2)))</f>
      </c>
      <c r="T249" s="6">
        <f>IF(ISBLANK(Alphabetisch!T84),"",ABS(MID(Alphabetisch!T84,2,2)))</f>
      </c>
      <c r="U249" s="6">
        <f>IF(ISBLANK(Alphabetisch!U84),"",ABS(MID(Alphabetisch!U84,2,2)))</f>
      </c>
      <c r="V249" s="6">
        <f>IF(ISBLANK(Alphabetisch!V84),"",ABS(MID(Alphabetisch!V84,2,2)))</f>
      </c>
      <c r="W249" s="6">
        <f>IF(ISBLANK(Alphabetisch!W84),"",ABS(MID(Alphabetisch!W84,2,2)))</f>
      </c>
      <c r="X249" s="6">
        <f>IF(ISBLANK(Alphabetisch!X84),"",ABS(MID(Alphabetisch!X84,2,2)))</f>
      </c>
      <c r="Y249" s="6">
        <f>IF(ISBLANK(Alphabetisch!Y84),"",ABS(MID(Alphabetisch!Y84,2,2)))</f>
      </c>
      <c r="Z249" s="6">
        <f>IF(ISBLANK(Alphabetisch!Z84),"",ABS(MID(Alphabetisch!Z84,2,2)))</f>
      </c>
      <c r="AA249" s="6">
        <f>IF(ISBLANK(Alphabetisch!AA84),"",ABS(MID(Alphabetisch!AA84,2,2)))</f>
      </c>
      <c r="AB249" s="6">
        <f>IF(ISBLANK(Alphabetisch!AB84),"",ABS(MID(Alphabetisch!AB84,2,2)))</f>
      </c>
      <c r="AC249" s="6">
        <f>IF(ISBLANK(Alphabetisch!AC84),"",ABS(MID(Alphabetisch!AC84,2,2)))</f>
      </c>
      <c r="AD249" s="6">
        <f>IF(ISBLANK(Alphabetisch!AD84),"",ABS(MID(Alphabetisch!AD84,2,2)))</f>
      </c>
      <c r="AE249" s="6">
        <f>IF(ISBLANK(Alphabetisch!AE84),"",ABS(MID(Alphabetisch!AE84,2,2)))</f>
      </c>
      <c r="AF249" s="6">
        <f>IF(ISBLANK(Alphabetisch!AF84),"",ABS(MID(Alphabetisch!AF84,2,2)))</f>
      </c>
      <c r="AG249" s="6">
        <f>IF(ISBLANK(Alphabetisch!AG84),"",ABS(MID(Alphabetisch!AG84,2,2)))</f>
      </c>
      <c r="AH249" s="6">
        <f>IF(ISBLANK(Alphabetisch!AH84),"",ABS(MID(Alphabetisch!AH84,2,2)))</f>
      </c>
      <c r="AI249" s="6">
        <f>IF(ISBLANK(Alphabetisch!AI84),"",ABS(MID(Alphabetisch!AI84,2,2)))</f>
      </c>
      <c r="AJ249" s="6">
        <f>IF(ISBLANK(Alphabetisch!AJ84),"",ABS(MID(Alphabetisch!AJ84,2,2)))</f>
      </c>
      <c r="AK249" s="6">
        <f>IF(ISBLANK(Alphabetisch!AK84),"",ABS(MID(Alphabetisch!AK84,2,2)))</f>
      </c>
      <c r="AL249" s="6">
        <f>IF(ISBLANK(Alphabetisch!AL84),"",ABS(MID(Alphabetisch!AL84,2,2)))</f>
      </c>
      <c r="AM249" s="6">
        <f>IF(ISBLANK(Alphabetisch!AM84),"",ABS(MID(Alphabetisch!AM84,2,2)))</f>
      </c>
      <c r="AN249" s="6">
        <f>IF(ISBLANK(Alphabetisch!AN84),"",ABS(MID(Alphabetisch!AN84,2,2)))</f>
      </c>
      <c r="AO249" s="6">
        <f>IF(ISBLANK(Alphabetisch!AO84),"",ABS(MID(Alphabetisch!AO84,2,2)))</f>
      </c>
      <c r="AP249" s="6">
        <f t="shared" si="6"/>
        <v>1</v>
      </c>
      <c r="AQ249" s="6">
        <f t="shared" si="7"/>
        <v>40</v>
      </c>
    </row>
    <row r="250" spans="1:43" ht="12">
      <c r="A250" s="1" t="str">
        <f>Alphabetisch!A18</f>
        <v>Betschart</v>
      </c>
      <c r="B250" s="1" t="str">
        <f>Alphabetisch!B18</f>
        <v>Ernst</v>
      </c>
      <c r="C250" s="9" t="str">
        <f>Alphabetisch!C18</f>
        <v>44</v>
      </c>
      <c r="D250" s="1" t="str">
        <f>Alphabetisch!D18</f>
        <v>MSV Bisisthal</v>
      </c>
      <c r="E250" s="6">
        <f>IF(ISBLANK(Alphabetisch!E18),"",ABS(MID(Alphabetisch!E18,2,2)))</f>
      </c>
      <c r="F250" s="6">
        <f>IF(ISBLANK(Alphabetisch!F18),"",ABS(MID(Alphabetisch!F18,2,2)))</f>
      </c>
      <c r="G250" s="6">
        <f>IF(ISBLANK(Alphabetisch!G18),"",ABS(MID(Alphabetisch!G18,2,2)))</f>
      </c>
      <c r="H250" s="6">
        <f>IF(ISBLANK(Alphabetisch!H18),"",ABS(MID(Alphabetisch!H18,2,2)))</f>
      </c>
      <c r="I250" s="6">
        <f>IF(ISBLANK(Alphabetisch!I18),"",ABS(MID(Alphabetisch!I18,2,2)))</f>
      </c>
      <c r="J250" s="6">
        <f>IF(ISBLANK(Alphabetisch!J18),"",ABS(MID(Alphabetisch!J18,2,2)))</f>
      </c>
      <c r="K250" s="6">
        <f>IF(ISBLANK(Alphabetisch!K18),"",ABS(MID(Alphabetisch!K18,2,2)))</f>
      </c>
      <c r="L250" s="6">
        <f>IF(ISBLANK(Alphabetisch!L18),"",ABS(MID(Alphabetisch!L18,2,2)))</f>
      </c>
      <c r="M250" s="6">
        <f>IF(ISBLANK(Alphabetisch!M18),"",ABS(MID(Alphabetisch!M18,2,2)))</f>
      </c>
      <c r="N250" s="6">
        <f>IF(ISBLANK(Alphabetisch!N18),"",ABS(MID(Alphabetisch!N18,2,2)))</f>
      </c>
      <c r="O250" s="6">
        <f>IF(ISBLANK(Alphabetisch!O18),"",ABS(MID(Alphabetisch!O18,2,2)))</f>
      </c>
      <c r="P250" s="6">
        <f>IF(ISBLANK(Alphabetisch!P18),"",ABS(MID(Alphabetisch!P18,2,2)))</f>
      </c>
      <c r="Q250" s="6">
        <f>IF(ISBLANK(Alphabetisch!Q18),"",ABS(MID(Alphabetisch!Q18,2,2)))</f>
        <v>41</v>
      </c>
      <c r="R250" s="6">
        <f>IF(ISBLANK(Alphabetisch!R18),"",ABS(MID(Alphabetisch!R18,2,2)))</f>
      </c>
      <c r="S250" s="6">
        <f>IF(ISBLANK(Alphabetisch!S18),"",ABS(MID(Alphabetisch!S18,2,2)))</f>
      </c>
      <c r="T250" s="6">
        <f>IF(ISBLANK(Alphabetisch!T18),"",ABS(MID(Alphabetisch!T18,2,2)))</f>
      </c>
      <c r="U250" s="6">
        <f>IF(ISBLANK(Alphabetisch!U18),"",ABS(MID(Alphabetisch!U18,2,2)))</f>
      </c>
      <c r="V250" s="6">
        <f>IF(ISBLANK(Alphabetisch!V18),"",ABS(MID(Alphabetisch!V18,2,2)))</f>
      </c>
      <c r="W250" s="6">
        <f>IF(ISBLANK(Alphabetisch!W18),"",ABS(MID(Alphabetisch!W18,2,2)))</f>
      </c>
      <c r="X250" s="6">
        <f>IF(ISBLANK(Alphabetisch!X18),"",ABS(MID(Alphabetisch!X18,2,2)))</f>
      </c>
      <c r="Y250" s="6">
        <f>IF(ISBLANK(Alphabetisch!Y18),"",ABS(MID(Alphabetisch!Y18,2,2)))</f>
      </c>
      <c r="Z250" s="6">
        <f>IF(ISBLANK(Alphabetisch!Z18),"",ABS(MID(Alphabetisch!Z18,2,2)))</f>
      </c>
      <c r="AA250" s="6">
        <f>IF(ISBLANK(Alphabetisch!AA18),"",ABS(MID(Alphabetisch!AA18,2,2)))</f>
      </c>
      <c r="AB250" s="6">
        <f>IF(ISBLANK(Alphabetisch!AB18),"",ABS(MID(Alphabetisch!AB18,2,2)))</f>
      </c>
      <c r="AC250" s="6">
        <f>IF(ISBLANK(Alphabetisch!AC18),"",ABS(MID(Alphabetisch!AC18,2,2)))</f>
      </c>
      <c r="AD250" s="6">
        <f>IF(ISBLANK(Alphabetisch!AD18),"",ABS(MID(Alphabetisch!AD18,2,2)))</f>
      </c>
      <c r="AE250" s="6">
        <f>IF(ISBLANK(Alphabetisch!AE18),"",ABS(MID(Alphabetisch!AE18,2,2)))</f>
      </c>
      <c r="AF250" s="6">
        <f>IF(ISBLANK(Alphabetisch!AF18),"",ABS(MID(Alphabetisch!AF18,2,2)))</f>
      </c>
      <c r="AG250" s="6">
        <f>IF(ISBLANK(Alphabetisch!AG18),"",ABS(MID(Alphabetisch!AG18,2,2)))</f>
      </c>
      <c r="AH250" s="6">
        <f>IF(ISBLANK(Alphabetisch!AH18),"",ABS(MID(Alphabetisch!AH18,2,2)))</f>
      </c>
      <c r="AI250" s="6">
        <f>IF(ISBLANK(Alphabetisch!AI18),"",ABS(MID(Alphabetisch!AI18,2,2)))</f>
      </c>
      <c r="AJ250" s="6">
        <f>IF(ISBLANK(Alphabetisch!AJ18),"",ABS(MID(Alphabetisch!AJ18,2,2)))</f>
      </c>
      <c r="AK250" s="6">
        <f>IF(ISBLANK(Alphabetisch!AK18),"",ABS(MID(Alphabetisch!AK18,2,2)))</f>
      </c>
      <c r="AL250" s="6">
        <f>IF(ISBLANK(Alphabetisch!AL18),"",ABS(MID(Alphabetisch!AL18,2,2)))</f>
      </c>
      <c r="AM250" s="6">
        <f>IF(ISBLANK(Alphabetisch!AM18),"",ABS(MID(Alphabetisch!AM18,2,2)))</f>
      </c>
      <c r="AN250" s="6">
        <f>IF(ISBLANK(Alphabetisch!AN18),"",ABS(MID(Alphabetisch!AN18,2,2)))</f>
      </c>
      <c r="AO250" s="6">
        <f>IF(ISBLANK(Alphabetisch!AO18),"",ABS(MID(Alphabetisch!AO18,2,2)))</f>
      </c>
      <c r="AP250" s="6">
        <f t="shared" si="6"/>
        <v>1</v>
      </c>
      <c r="AQ250" s="6">
        <f t="shared" si="7"/>
        <v>41</v>
      </c>
    </row>
    <row r="251" spans="1:43" ht="12">
      <c r="A251" s="1" t="str">
        <f>Alphabetisch!A192</f>
        <v>Schelbert</v>
      </c>
      <c r="B251" s="1" t="str">
        <f>Alphabetisch!B192</f>
        <v>Priska</v>
      </c>
      <c r="C251" s="9" t="str">
        <f>Alphabetisch!C192</f>
        <v>70</v>
      </c>
      <c r="D251" s="1" t="str">
        <f>Alphabetisch!D192</f>
        <v>MSV Bisisthal</v>
      </c>
      <c r="E251" s="6">
        <f>IF(ISBLANK(Alphabetisch!E192),"",ABS(MID(Alphabetisch!E192,2,2)))</f>
      </c>
      <c r="F251" s="6">
        <f>IF(ISBLANK(Alphabetisch!F192),"",ABS(MID(Alphabetisch!F192,2,2)))</f>
      </c>
      <c r="G251" s="6">
        <f>IF(ISBLANK(Alphabetisch!G192),"",ABS(MID(Alphabetisch!G192,2,2)))</f>
      </c>
      <c r="H251" s="6">
        <f>IF(ISBLANK(Alphabetisch!H192),"",ABS(MID(Alphabetisch!H192,2,2)))</f>
      </c>
      <c r="I251" s="6">
        <f>IF(ISBLANK(Alphabetisch!I192),"",ABS(MID(Alphabetisch!I192,2,2)))</f>
      </c>
      <c r="J251" s="6">
        <f>IF(ISBLANK(Alphabetisch!J192),"",ABS(MID(Alphabetisch!J192,2,2)))</f>
      </c>
      <c r="K251" s="6">
        <f>IF(ISBLANK(Alphabetisch!K192),"",ABS(MID(Alphabetisch!K192,2,2)))</f>
      </c>
      <c r="L251" s="6">
        <f>IF(ISBLANK(Alphabetisch!L192),"",ABS(MID(Alphabetisch!L192,2,2)))</f>
      </c>
      <c r="M251" s="6">
        <f>IF(ISBLANK(Alphabetisch!M192),"",ABS(MID(Alphabetisch!M192,2,2)))</f>
      </c>
      <c r="N251" s="6">
        <f>IF(ISBLANK(Alphabetisch!N192),"",ABS(MID(Alphabetisch!N192,2,2)))</f>
      </c>
      <c r="O251" s="6">
        <f>IF(ISBLANK(Alphabetisch!O192),"",ABS(MID(Alphabetisch!O192,2,2)))</f>
      </c>
      <c r="P251" s="6">
        <f>IF(ISBLANK(Alphabetisch!P192),"",ABS(MID(Alphabetisch!P192,2,2)))</f>
        <v>42</v>
      </c>
      <c r="Q251" s="6">
        <f>IF(ISBLANK(Alphabetisch!Q192),"",ABS(MID(Alphabetisch!Q192,2,2)))</f>
      </c>
      <c r="R251" s="6">
        <f>IF(ISBLANK(Alphabetisch!R192),"",ABS(MID(Alphabetisch!R192,2,2)))</f>
      </c>
      <c r="S251" s="6">
        <f>IF(ISBLANK(Alphabetisch!S192),"",ABS(MID(Alphabetisch!S192,2,2)))</f>
      </c>
      <c r="T251" s="6">
        <f>IF(ISBLANK(Alphabetisch!T192),"",ABS(MID(Alphabetisch!T192,2,2)))</f>
      </c>
      <c r="U251" s="6">
        <f>IF(ISBLANK(Alphabetisch!U192),"",ABS(MID(Alphabetisch!U192,2,2)))</f>
      </c>
      <c r="V251" s="6">
        <f>IF(ISBLANK(Alphabetisch!V192),"",ABS(MID(Alphabetisch!V192,2,2)))</f>
      </c>
      <c r="W251" s="6">
        <f>IF(ISBLANK(Alphabetisch!W192),"",ABS(MID(Alphabetisch!W192,2,2)))</f>
      </c>
      <c r="X251" s="6">
        <f>IF(ISBLANK(Alphabetisch!X192),"",ABS(MID(Alphabetisch!X192,2,2)))</f>
      </c>
      <c r="Y251" s="6">
        <f>IF(ISBLANK(Alphabetisch!Y192),"",ABS(MID(Alphabetisch!Y192,2,2)))</f>
      </c>
      <c r="Z251" s="6">
        <f>IF(ISBLANK(Alphabetisch!Z192),"",ABS(MID(Alphabetisch!Z192,2,2)))</f>
      </c>
      <c r="AA251" s="6">
        <f>IF(ISBLANK(Alphabetisch!AA192),"",ABS(MID(Alphabetisch!AA192,2,2)))</f>
      </c>
      <c r="AB251" s="6">
        <f>IF(ISBLANK(Alphabetisch!AB192),"",ABS(MID(Alphabetisch!AB192,2,2)))</f>
      </c>
      <c r="AC251" s="6">
        <f>IF(ISBLANK(Alphabetisch!AC192),"",ABS(MID(Alphabetisch!AC192,2,2)))</f>
      </c>
      <c r="AD251" s="6">
        <f>IF(ISBLANK(Alphabetisch!AD192),"",ABS(MID(Alphabetisch!AD192,2,2)))</f>
      </c>
      <c r="AE251" s="6">
        <f>IF(ISBLANK(Alphabetisch!AE192),"",ABS(MID(Alphabetisch!AE192,2,2)))</f>
      </c>
      <c r="AF251" s="6">
        <f>IF(ISBLANK(Alphabetisch!AF192),"",ABS(MID(Alphabetisch!AF192,2,2)))</f>
      </c>
      <c r="AG251" s="6">
        <f>IF(ISBLANK(Alphabetisch!AG192),"",ABS(MID(Alphabetisch!AG192,2,2)))</f>
      </c>
      <c r="AH251" s="6">
        <f>IF(ISBLANK(Alphabetisch!AH192),"",ABS(MID(Alphabetisch!AH192,2,2)))</f>
      </c>
      <c r="AI251" s="6">
        <f>IF(ISBLANK(Alphabetisch!AI192),"",ABS(MID(Alphabetisch!AI192,2,2)))</f>
      </c>
      <c r="AJ251" s="6">
        <f>IF(ISBLANK(Alphabetisch!AJ192),"",ABS(MID(Alphabetisch!AJ192,2,2)))</f>
      </c>
      <c r="AK251" s="6">
        <f>IF(ISBLANK(Alphabetisch!AK192),"",ABS(MID(Alphabetisch!AK192,2,2)))</f>
      </c>
      <c r="AL251" s="6">
        <f>IF(ISBLANK(Alphabetisch!AL192),"",ABS(MID(Alphabetisch!AL192,2,2)))</f>
      </c>
      <c r="AM251" s="6">
        <f>IF(ISBLANK(Alphabetisch!AM192),"",ABS(MID(Alphabetisch!AM192,2,2)))</f>
      </c>
      <c r="AN251" s="6">
        <f>IF(ISBLANK(Alphabetisch!AN192),"",ABS(MID(Alphabetisch!AN192,2,2)))</f>
      </c>
      <c r="AO251" s="6">
        <f>IF(ISBLANK(Alphabetisch!AO192),"",ABS(MID(Alphabetisch!AO192,2,2)))</f>
      </c>
      <c r="AP251" s="6">
        <f t="shared" si="6"/>
        <v>1</v>
      </c>
      <c r="AQ251" s="6">
        <f t="shared" si="7"/>
        <v>42</v>
      </c>
    </row>
    <row r="252" spans="1:43" ht="12">
      <c r="A252" s="1" t="str">
        <f>Alphabetisch!A200</f>
        <v>Schelbert</v>
      </c>
      <c r="B252" s="1" t="str">
        <f>Alphabetisch!B200</f>
        <v>Willy</v>
      </c>
      <c r="C252" s="9" t="str">
        <f>Alphabetisch!C200</f>
        <v>65</v>
      </c>
      <c r="D252" s="1" t="str">
        <f>Alphabetisch!D200</f>
        <v>SG Muotathal</v>
      </c>
      <c r="E252" s="6">
        <f>IF(ISBLANK(Alphabetisch!E200),"",ABS(MID(Alphabetisch!E200,2,2)))</f>
      </c>
      <c r="F252" s="6">
        <f>IF(ISBLANK(Alphabetisch!F200),"",ABS(MID(Alphabetisch!F200,2,2)))</f>
      </c>
      <c r="G252" s="6">
        <f>IF(ISBLANK(Alphabetisch!G200),"",ABS(MID(Alphabetisch!G200,2,2)))</f>
      </c>
      <c r="H252" s="6">
        <f>IF(ISBLANK(Alphabetisch!H200),"",ABS(MID(Alphabetisch!H200,2,2)))</f>
      </c>
      <c r="I252" s="6">
        <f>IF(ISBLANK(Alphabetisch!I200),"",ABS(MID(Alphabetisch!I200,2,2)))</f>
      </c>
      <c r="J252" s="6">
        <f>IF(ISBLANK(Alphabetisch!J200),"",ABS(MID(Alphabetisch!J200,2,2)))</f>
      </c>
      <c r="K252" s="6">
        <f>IF(ISBLANK(Alphabetisch!K200),"",ABS(MID(Alphabetisch!K200,2,2)))</f>
      </c>
      <c r="L252" s="6">
        <f>IF(ISBLANK(Alphabetisch!L200),"",ABS(MID(Alphabetisch!L200,2,2)))</f>
      </c>
      <c r="M252" s="6">
        <f>IF(ISBLANK(Alphabetisch!M200),"",ABS(MID(Alphabetisch!M200,2,2)))</f>
      </c>
      <c r="N252" s="6">
        <f>IF(ISBLANK(Alphabetisch!N200),"",ABS(MID(Alphabetisch!N200,2,2)))</f>
        <v>43</v>
      </c>
      <c r="O252" s="6">
        <f>IF(ISBLANK(Alphabetisch!O200),"",ABS(MID(Alphabetisch!O200,2,2)))</f>
      </c>
      <c r="P252" s="6">
        <f>IF(ISBLANK(Alphabetisch!P200),"",ABS(MID(Alphabetisch!P200,2,2)))</f>
      </c>
      <c r="Q252" s="6">
        <f>IF(ISBLANK(Alphabetisch!Q200),"",ABS(MID(Alphabetisch!Q200,2,2)))</f>
      </c>
      <c r="R252" s="6">
        <f>IF(ISBLANK(Alphabetisch!R200),"",ABS(MID(Alphabetisch!R200,2,2)))</f>
      </c>
      <c r="S252" s="6">
        <f>IF(ISBLANK(Alphabetisch!S200),"",ABS(MID(Alphabetisch!S200,2,2)))</f>
      </c>
      <c r="T252" s="6">
        <f>IF(ISBLANK(Alphabetisch!T200),"",ABS(MID(Alphabetisch!T200,2,2)))</f>
      </c>
      <c r="U252" s="6">
        <f>IF(ISBLANK(Alphabetisch!U200),"",ABS(MID(Alphabetisch!U200,2,2)))</f>
      </c>
      <c r="V252" s="6">
        <f>IF(ISBLANK(Alphabetisch!V200),"",ABS(MID(Alphabetisch!V200,2,2)))</f>
      </c>
      <c r="W252" s="6">
        <f>IF(ISBLANK(Alphabetisch!W200),"",ABS(MID(Alphabetisch!W200,2,2)))</f>
      </c>
      <c r="X252" s="6">
        <f>IF(ISBLANK(Alphabetisch!X200),"",ABS(MID(Alphabetisch!X200,2,2)))</f>
      </c>
      <c r="Y252" s="6">
        <f>IF(ISBLANK(Alphabetisch!Y200),"",ABS(MID(Alphabetisch!Y200,2,2)))</f>
      </c>
      <c r="Z252" s="6">
        <f>IF(ISBLANK(Alphabetisch!Z200),"",ABS(MID(Alphabetisch!Z200,2,2)))</f>
      </c>
      <c r="AA252" s="6">
        <f>IF(ISBLANK(Alphabetisch!AA200),"",ABS(MID(Alphabetisch!AA200,2,2)))</f>
      </c>
      <c r="AB252" s="6">
        <f>IF(ISBLANK(Alphabetisch!AB200),"",ABS(MID(Alphabetisch!AB200,2,2)))</f>
      </c>
      <c r="AC252" s="6">
        <f>IF(ISBLANK(Alphabetisch!AC200),"",ABS(MID(Alphabetisch!AC200,2,2)))</f>
      </c>
      <c r="AD252" s="6">
        <f>IF(ISBLANK(Alphabetisch!AD200),"",ABS(MID(Alphabetisch!AD200,2,2)))</f>
      </c>
      <c r="AE252" s="6">
        <f>IF(ISBLANK(Alphabetisch!AE200),"",ABS(MID(Alphabetisch!AE200,2,2)))</f>
      </c>
      <c r="AF252" s="6">
        <f>IF(ISBLANK(Alphabetisch!AF200),"",ABS(MID(Alphabetisch!AF200,2,2)))</f>
      </c>
      <c r="AG252" s="6">
        <f>IF(ISBLANK(Alphabetisch!AG200),"",ABS(MID(Alphabetisch!AG200,2,2)))</f>
      </c>
      <c r="AH252" s="6">
        <f>IF(ISBLANK(Alphabetisch!AH200),"",ABS(MID(Alphabetisch!AH200,2,2)))</f>
      </c>
      <c r="AI252" s="6">
        <f>IF(ISBLANK(Alphabetisch!AI200),"",ABS(MID(Alphabetisch!AI200,2,2)))</f>
      </c>
      <c r="AJ252" s="6">
        <f>IF(ISBLANK(Alphabetisch!AJ200),"",ABS(MID(Alphabetisch!AJ200,2,2)))</f>
      </c>
      <c r="AK252" s="6">
        <f>IF(ISBLANK(Alphabetisch!AK200),"",ABS(MID(Alphabetisch!AK200,2,2)))</f>
      </c>
      <c r="AL252" s="6">
        <f>IF(ISBLANK(Alphabetisch!AL200),"",ABS(MID(Alphabetisch!AL200,2,2)))</f>
      </c>
      <c r="AM252" s="6">
        <f>IF(ISBLANK(Alphabetisch!AM200),"",ABS(MID(Alphabetisch!AM200,2,2)))</f>
      </c>
      <c r="AN252" s="6">
        <f>IF(ISBLANK(Alphabetisch!AN200),"",ABS(MID(Alphabetisch!AN200,2,2)))</f>
      </c>
      <c r="AO252" s="6">
        <f>IF(ISBLANK(Alphabetisch!AO200),"",ABS(MID(Alphabetisch!AO200,2,2)))</f>
      </c>
      <c r="AP252" s="6">
        <f t="shared" si="6"/>
        <v>1</v>
      </c>
      <c r="AQ252" s="6">
        <f t="shared" si="7"/>
        <v>43</v>
      </c>
    </row>
    <row r="253" spans="1:43" ht="12">
      <c r="A253" s="1" t="str">
        <f>Alphabetisch!A113</f>
        <v>Heinzer</v>
      </c>
      <c r="B253" s="1" t="str">
        <f>Alphabetisch!B113</f>
        <v>Bianca</v>
      </c>
      <c r="C253" s="9" t="str">
        <f>Alphabetisch!C113</f>
        <v>80</v>
      </c>
      <c r="D253" s="1" t="str">
        <f>Alphabetisch!D113</f>
        <v>FSG Ried-Muotathal</v>
      </c>
      <c r="E253" s="6">
        <f>IF(ISBLANK(Alphabetisch!E113),"",ABS(MID(Alphabetisch!E113,2,2)))</f>
      </c>
      <c r="F253" s="6">
        <f>IF(ISBLANK(Alphabetisch!F113),"",ABS(MID(Alphabetisch!F113,2,2)))</f>
      </c>
      <c r="G253" s="6">
        <f>IF(ISBLANK(Alphabetisch!G113),"",ABS(MID(Alphabetisch!G113,2,2)))</f>
      </c>
      <c r="H253" s="6">
        <f>IF(ISBLANK(Alphabetisch!H113),"",ABS(MID(Alphabetisch!H113,2,2)))</f>
      </c>
      <c r="I253" s="6">
        <f>IF(ISBLANK(Alphabetisch!I113),"",ABS(MID(Alphabetisch!I113,2,2)))</f>
      </c>
      <c r="J253" s="6">
        <f>IF(ISBLANK(Alphabetisch!J113),"",ABS(MID(Alphabetisch!J113,2,2)))</f>
      </c>
      <c r="K253" s="6">
        <f>IF(ISBLANK(Alphabetisch!K113),"",ABS(MID(Alphabetisch!K113,2,2)))</f>
      </c>
      <c r="L253" s="6">
        <f>IF(ISBLANK(Alphabetisch!L113),"",ABS(MID(Alphabetisch!L113,2,2)))</f>
      </c>
      <c r="M253" s="6">
        <f>IF(ISBLANK(Alphabetisch!M113),"",ABS(MID(Alphabetisch!M113,2,2)))</f>
      </c>
      <c r="N253" s="6">
        <f>IF(ISBLANK(Alphabetisch!N113),"",ABS(MID(Alphabetisch!N113,2,2)))</f>
      </c>
      <c r="O253" s="6">
        <f>IF(ISBLANK(Alphabetisch!O113),"",ABS(MID(Alphabetisch!O113,2,2)))</f>
      </c>
      <c r="P253" s="6">
        <f>IF(ISBLANK(Alphabetisch!P113),"",ABS(MID(Alphabetisch!P113,2,2)))</f>
      </c>
      <c r="Q253" s="6">
        <f>IF(ISBLANK(Alphabetisch!Q113),"",ABS(MID(Alphabetisch!Q113,2,2)))</f>
      </c>
      <c r="R253" s="6">
        <f>IF(ISBLANK(Alphabetisch!R113),"",ABS(MID(Alphabetisch!R113,2,2)))</f>
      </c>
      <c r="S253" s="6">
        <f>IF(ISBLANK(Alphabetisch!S113),"",ABS(MID(Alphabetisch!S113,2,2)))</f>
      </c>
      <c r="T253" s="6">
        <f>IF(ISBLANK(Alphabetisch!T113),"",ABS(MID(Alphabetisch!T113,2,2)))</f>
      </c>
      <c r="U253" s="6">
        <f>IF(ISBLANK(Alphabetisch!U113),"",ABS(MID(Alphabetisch!U113,2,2)))</f>
      </c>
      <c r="V253" s="6">
        <f>IF(ISBLANK(Alphabetisch!V113),"",ABS(MID(Alphabetisch!V113,2,2)))</f>
        <v>43</v>
      </c>
      <c r="W253" s="6">
        <f>IF(ISBLANK(Alphabetisch!W113),"",ABS(MID(Alphabetisch!W113,2,2)))</f>
      </c>
      <c r="X253" s="6">
        <f>IF(ISBLANK(Alphabetisch!X113),"",ABS(MID(Alphabetisch!X113,2,2)))</f>
      </c>
      <c r="Y253" s="6">
        <f>IF(ISBLANK(Alphabetisch!Y113),"",ABS(MID(Alphabetisch!Y113,2,2)))</f>
      </c>
      <c r="Z253" s="6">
        <f>IF(ISBLANK(Alphabetisch!Z113),"",ABS(MID(Alphabetisch!Z113,2,2)))</f>
      </c>
      <c r="AA253" s="6">
        <f>IF(ISBLANK(Alphabetisch!AA113),"",ABS(MID(Alphabetisch!AA113,2,2)))</f>
      </c>
      <c r="AB253" s="6">
        <f>IF(ISBLANK(Alphabetisch!AB113),"",ABS(MID(Alphabetisch!AB113,2,2)))</f>
      </c>
      <c r="AC253" s="6">
        <f>IF(ISBLANK(Alphabetisch!AC113),"",ABS(MID(Alphabetisch!AC113,2,2)))</f>
      </c>
      <c r="AD253" s="6">
        <f>IF(ISBLANK(Alphabetisch!AD113),"",ABS(MID(Alphabetisch!AD113,2,2)))</f>
      </c>
      <c r="AE253" s="6">
        <f>IF(ISBLANK(Alphabetisch!AE113),"",ABS(MID(Alphabetisch!AE113,2,2)))</f>
      </c>
      <c r="AF253" s="6">
        <f>IF(ISBLANK(Alphabetisch!AF113),"",ABS(MID(Alphabetisch!AF113,2,2)))</f>
      </c>
      <c r="AG253" s="6">
        <f>IF(ISBLANK(Alphabetisch!AG113),"",ABS(MID(Alphabetisch!AG113,2,2)))</f>
      </c>
      <c r="AH253" s="6">
        <f>IF(ISBLANK(Alphabetisch!AH113),"",ABS(MID(Alphabetisch!AH113,2,2)))</f>
      </c>
      <c r="AI253" s="6">
        <f>IF(ISBLANK(Alphabetisch!AI113),"",ABS(MID(Alphabetisch!AI113,2,2)))</f>
      </c>
      <c r="AJ253" s="6">
        <f>IF(ISBLANK(Alphabetisch!AJ113),"",ABS(MID(Alphabetisch!AJ113,2,2)))</f>
      </c>
      <c r="AK253" s="6">
        <f>IF(ISBLANK(Alphabetisch!AK113),"",ABS(MID(Alphabetisch!AK113,2,2)))</f>
      </c>
      <c r="AL253" s="6">
        <f>IF(ISBLANK(Alphabetisch!AL113),"",ABS(MID(Alphabetisch!AL113,2,2)))</f>
      </c>
      <c r="AM253" s="6">
        <f>IF(ISBLANK(Alphabetisch!AM113),"",ABS(MID(Alphabetisch!AM113,2,2)))</f>
      </c>
      <c r="AN253" s="6">
        <f>IF(ISBLANK(Alphabetisch!AN113),"",ABS(MID(Alphabetisch!AN113,2,2)))</f>
      </c>
      <c r="AO253" s="6">
        <f>IF(ISBLANK(Alphabetisch!AO113),"",ABS(MID(Alphabetisch!AO113,2,2)))</f>
      </c>
      <c r="AP253" s="6">
        <f t="shared" si="6"/>
        <v>1</v>
      </c>
      <c r="AQ253" s="6">
        <f t="shared" si="7"/>
        <v>43</v>
      </c>
    </row>
    <row r="254" spans="1:43" ht="12">
      <c r="A254" s="1" t="str">
        <f>Alphabetisch!A224</f>
        <v>Stössel</v>
      </c>
      <c r="B254" s="1" t="str">
        <f>Alphabetisch!B224</f>
        <v>Daniel</v>
      </c>
      <c r="C254" s="9" t="str">
        <f>Alphabetisch!C224</f>
        <v>83</v>
      </c>
      <c r="D254" s="1" t="str">
        <f>Alphabetisch!D224</f>
        <v>SG Muotathal</v>
      </c>
      <c r="E254" s="6">
        <f>IF(ISBLANK(Alphabetisch!E224),"",ABS(MID(Alphabetisch!E224,2,2)))</f>
      </c>
      <c r="F254" s="6">
        <f>IF(ISBLANK(Alphabetisch!F224),"",ABS(MID(Alphabetisch!F224,2,2)))</f>
      </c>
      <c r="G254" s="6">
        <f>IF(ISBLANK(Alphabetisch!G224),"",ABS(MID(Alphabetisch!G224,2,2)))</f>
      </c>
      <c r="H254" s="6">
        <f>IF(ISBLANK(Alphabetisch!H224),"",ABS(MID(Alphabetisch!H224,2,2)))</f>
      </c>
      <c r="I254" s="6">
        <f>IF(ISBLANK(Alphabetisch!I224),"",ABS(MID(Alphabetisch!I224,2,2)))</f>
      </c>
      <c r="J254" s="6">
        <f>IF(ISBLANK(Alphabetisch!J224),"",ABS(MID(Alphabetisch!J224,2,2)))</f>
      </c>
      <c r="K254" s="6">
        <f>IF(ISBLANK(Alphabetisch!K224),"",ABS(MID(Alphabetisch!K224,2,2)))</f>
      </c>
      <c r="L254" s="6">
        <f>IF(ISBLANK(Alphabetisch!L224),"",ABS(MID(Alphabetisch!L224,2,2)))</f>
      </c>
      <c r="M254" s="6">
        <f>IF(ISBLANK(Alphabetisch!M224),"",ABS(MID(Alphabetisch!M224,2,2)))</f>
      </c>
      <c r="N254" s="6">
        <f>IF(ISBLANK(Alphabetisch!N224),"",ABS(MID(Alphabetisch!N224,2,2)))</f>
      </c>
      <c r="O254" s="6">
        <f>IF(ISBLANK(Alphabetisch!O224),"",ABS(MID(Alphabetisch!O224,2,2)))</f>
      </c>
      <c r="P254" s="6">
        <f>IF(ISBLANK(Alphabetisch!P224),"",ABS(MID(Alphabetisch!P224,2,2)))</f>
      </c>
      <c r="Q254" s="6">
        <f>IF(ISBLANK(Alphabetisch!Q224),"",ABS(MID(Alphabetisch!Q224,2,2)))</f>
      </c>
      <c r="R254" s="6">
        <f>IF(ISBLANK(Alphabetisch!R224),"",ABS(MID(Alphabetisch!R224,2,2)))</f>
      </c>
      <c r="S254" s="6">
        <f>IF(ISBLANK(Alphabetisch!S224),"",ABS(MID(Alphabetisch!S224,2,2)))</f>
      </c>
      <c r="T254" s="6">
        <f>IF(ISBLANK(Alphabetisch!T224),"",ABS(MID(Alphabetisch!T224,2,2)))</f>
      </c>
      <c r="U254" s="6">
        <f>IF(ISBLANK(Alphabetisch!U224),"",ABS(MID(Alphabetisch!U224,2,2)))</f>
      </c>
      <c r="V254" s="6">
        <f>IF(ISBLANK(Alphabetisch!V224),"",ABS(MID(Alphabetisch!V224,2,2)))</f>
      </c>
      <c r="W254" s="6">
        <f>IF(ISBLANK(Alphabetisch!W224),"",ABS(MID(Alphabetisch!W224,2,2)))</f>
      </c>
      <c r="X254" s="6">
        <f>IF(ISBLANK(Alphabetisch!X224),"",ABS(MID(Alphabetisch!X224,2,2)))</f>
      </c>
      <c r="Y254" s="6">
        <f>IF(ISBLANK(Alphabetisch!Y224),"",ABS(MID(Alphabetisch!Y224,2,2)))</f>
        <v>44</v>
      </c>
      <c r="Z254" s="6">
        <f>IF(ISBLANK(Alphabetisch!Z224),"",ABS(MID(Alphabetisch!Z224,2,2)))</f>
      </c>
      <c r="AA254" s="6">
        <f>IF(ISBLANK(Alphabetisch!AA224),"",ABS(MID(Alphabetisch!AA224,2,2)))</f>
      </c>
      <c r="AB254" s="6">
        <f>IF(ISBLANK(Alphabetisch!AB224),"",ABS(MID(Alphabetisch!AB224,2,2)))</f>
      </c>
      <c r="AC254" s="6">
        <f>IF(ISBLANK(Alphabetisch!AC224),"",ABS(MID(Alphabetisch!AC224,2,2)))</f>
      </c>
      <c r="AD254" s="6">
        <f>IF(ISBLANK(Alphabetisch!AD224),"",ABS(MID(Alphabetisch!AD224,2,2)))</f>
      </c>
      <c r="AE254" s="6">
        <f>IF(ISBLANK(Alphabetisch!AE224),"",ABS(MID(Alphabetisch!AE224,2,2)))</f>
      </c>
      <c r="AF254" s="6">
        <f>IF(ISBLANK(Alphabetisch!AF224),"",ABS(MID(Alphabetisch!AF224,2,2)))</f>
      </c>
      <c r="AG254" s="6">
        <f>IF(ISBLANK(Alphabetisch!AG224),"",ABS(MID(Alphabetisch!AG224,2,2)))</f>
      </c>
      <c r="AH254" s="6">
        <f>IF(ISBLANK(Alphabetisch!AH224),"",ABS(MID(Alphabetisch!AH224,2,2)))</f>
      </c>
      <c r="AI254" s="6">
        <f>IF(ISBLANK(Alphabetisch!AI224),"",ABS(MID(Alphabetisch!AI224,2,2)))</f>
      </c>
      <c r="AJ254" s="6">
        <f>IF(ISBLANK(Alphabetisch!AJ224),"",ABS(MID(Alphabetisch!AJ224,2,2)))</f>
      </c>
      <c r="AK254" s="6">
        <f>IF(ISBLANK(Alphabetisch!AK224),"",ABS(MID(Alphabetisch!AK224,2,2)))</f>
      </c>
      <c r="AL254" s="6">
        <f>IF(ISBLANK(Alphabetisch!AL224),"",ABS(MID(Alphabetisch!AL224,2,2)))</f>
      </c>
      <c r="AM254" s="6">
        <f>IF(ISBLANK(Alphabetisch!AM224),"",ABS(MID(Alphabetisch!AM224,2,2)))</f>
      </c>
      <c r="AN254" s="6">
        <f>IF(ISBLANK(Alphabetisch!AN224),"",ABS(MID(Alphabetisch!AN224,2,2)))</f>
      </c>
      <c r="AO254" s="6">
        <f>IF(ISBLANK(Alphabetisch!AO224),"",ABS(MID(Alphabetisch!AO224,2,2)))</f>
      </c>
      <c r="AP254" s="6">
        <f t="shared" si="6"/>
        <v>1</v>
      </c>
      <c r="AQ254" s="6">
        <f t="shared" si="7"/>
        <v>44</v>
      </c>
    </row>
    <row r="255" spans="1:43" ht="12">
      <c r="A255" s="1" t="str">
        <f>Alphabetisch!A250</f>
        <v>Suter</v>
      </c>
      <c r="B255" s="1" t="str">
        <f>Alphabetisch!B250</f>
        <v>Lilian</v>
      </c>
      <c r="C255" s="9" t="str">
        <f>Alphabetisch!C250</f>
        <v>88</v>
      </c>
      <c r="D255" s="1" t="str">
        <f>Alphabetisch!D250</f>
        <v>FSG Ried-Muotathal</v>
      </c>
      <c r="E255" s="6">
        <f>IF(ISBLANK(Alphabetisch!E250),"",ABS(MID(Alphabetisch!E250,2,2)))</f>
      </c>
      <c r="F255" s="6">
        <f>IF(ISBLANK(Alphabetisch!F250),"",ABS(MID(Alphabetisch!F250,2,2)))</f>
      </c>
      <c r="G255" s="6">
        <f>IF(ISBLANK(Alphabetisch!G250),"",ABS(MID(Alphabetisch!G250,2,2)))</f>
      </c>
      <c r="H255" s="6">
        <f>IF(ISBLANK(Alphabetisch!H250),"",ABS(MID(Alphabetisch!H250,2,2)))</f>
      </c>
      <c r="I255" s="6">
        <f>IF(ISBLANK(Alphabetisch!I250),"",ABS(MID(Alphabetisch!I250,2,2)))</f>
      </c>
      <c r="J255" s="6">
        <f>IF(ISBLANK(Alphabetisch!J250),"",ABS(MID(Alphabetisch!J250,2,2)))</f>
      </c>
      <c r="K255" s="6">
        <f>IF(ISBLANK(Alphabetisch!K250),"",ABS(MID(Alphabetisch!K250,2,2)))</f>
      </c>
      <c r="L255" s="6">
        <f>IF(ISBLANK(Alphabetisch!L250),"",ABS(MID(Alphabetisch!L250,2,2)))</f>
      </c>
      <c r="M255" s="6">
        <f>IF(ISBLANK(Alphabetisch!M250),"",ABS(MID(Alphabetisch!M250,2,2)))</f>
      </c>
      <c r="N255" s="6">
        <f>IF(ISBLANK(Alphabetisch!N250),"",ABS(MID(Alphabetisch!N250,2,2)))</f>
      </c>
      <c r="O255" s="6">
        <f>IF(ISBLANK(Alphabetisch!O250),"",ABS(MID(Alphabetisch!O250,2,2)))</f>
      </c>
      <c r="P255" s="6">
        <f>IF(ISBLANK(Alphabetisch!P250),"",ABS(MID(Alphabetisch!P250,2,2)))</f>
      </c>
      <c r="Q255" s="6">
        <f>IF(ISBLANK(Alphabetisch!Q250),"",ABS(MID(Alphabetisch!Q250,2,2)))</f>
      </c>
      <c r="R255" s="6">
        <f>IF(ISBLANK(Alphabetisch!R250),"",ABS(MID(Alphabetisch!R250,2,2)))</f>
      </c>
      <c r="S255" s="6">
        <f>IF(ISBLANK(Alphabetisch!S250),"",ABS(MID(Alphabetisch!S250,2,2)))</f>
      </c>
      <c r="T255" s="6">
        <f>IF(ISBLANK(Alphabetisch!T250),"",ABS(MID(Alphabetisch!T250,2,2)))</f>
      </c>
      <c r="U255" s="6">
        <f>IF(ISBLANK(Alphabetisch!U250),"",ABS(MID(Alphabetisch!U250,2,2)))</f>
      </c>
      <c r="V255" s="6">
        <f>IF(ISBLANK(Alphabetisch!V250),"",ABS(MID(Alphabetisch!V250,2,2)))</f>
      </c>
      <c r="W255" s="6">
        <f>IF(ISBLANK(Alphabetisch!W250),"",ABS(MID(Alphabetisch!W250,2,2)))</f>
      </c>
      <c r="X255" s="6">
        <f>IF(ISBLANK(Alphabetisch!X250),"",ABS(MID(Alphabetisch!X250,2,2)))</f>
      </c>
      <c r="Y255" s="6">
        <f>IF(ISBLANK(Alphabetisch!Y250),"",ABS(MID(Alphabetisch!Y250,2,2)))</f>
      </c>
      <c r="Z255" s="6">
        <f>IF(ISBLANK(Alphabetisch!Z250),"",ABS(MID(Alphabetisch!Z250,2,2)))</f>
      </c>
      <c r="AA255" s="6">
        <f>IF(ISBLANK(Alphabetisch!AA250),"",ABS(MID(Alphabetisch!AA250,2,2)))</f>
      </c>
      <c r="AB255" s="6">
        <f>IF(ISBLANK(Alphabetisch!AB250),"",ABS(MID(Alphabetisch!AB250,2,2)))</f>
      </c>
      <c r="AC255" s="6">
        <f>IF(ISBLANK(Alphabetisch!AC250),"",ABS(MID(Alphabetisch!AC250,2,2)))</f>
      </c>
      <c r="AD255" s="6">
        <f>IF(ISBLANK(Alphabetisch!AD250),"",ABS(MID(Alphabetisch!AD250,2,2)))</f>
        <v>45</v>
      </c>
      <c r="AE255" s="6">
        <f>IF(ISBLANK(Alphabetisch!AE250),"",ABS(MID(Alphabetisch!AE250,2,2)))</f>
      </c>
      <c r="AF255" s="6">
        <f>IF(ISBLANK(Alphabetisch!AF250),"",ABS(MID(Alphabetisch!AF250,2,2)))</f>
      </c>
      <c r="AG255" s="6">
        <f>IF(ISBLANK(Alphabetisch!AG250),"",ABS(MID(Alphabetisch!AG250,2,2)))</f>
      </c>
      <c r="AH255" s="6">
        <f>IF(ISBLANK(Alphabetisch!AH250),"",ABS(MID(Alphabetisch!AH250,2,2)))</f>
      </c>
      <c r="AI255" s="6">
        <f>IF(ISBLANK(Alphabetisch!AI250),"",ABS(MID(Alphabetisch!AI250,2,2)))</f>
      </c>
      <c r="AJ255" s="6">
        <f>IF(ISBLANK(Alphabetisch!AJ250),"",ABS(MID(Alphabetisch!AJ250,2,2)))</f>
      </c>
      <c r="AK255" s="6">
        <f>IF(ISBLANK(Alphabetisch!AK250),"",ABS(MID(Alphabetisch!AK250,2,2)))</f>
      </c>
      <c r="AL255" s="6">
        <f>IF(ISBLANK(Alphabetisch!AL250),"",ABS(MID(Alphabetisch!AL250,2,2)))</f>
      </c>
      <c r="AM255" s="6">
        <f>IF(ISBLANK(Alphabetisch!AM250),"",ABS(MID(Alphabetisch!AM250,2,2)))</f>
      </c>
      <c r="AN255" s="6">
        <f>IF(ISBLANK(Alphabetisch!AN250),"",ABS(MID(Alphabetisch!AN250,2,2)))</f>
      </c>
      <c r="AO255" s="6">
        <f>IF(ISBLANK(Alphabetisch!AO250),"",ABS(MID(Alphabetisch!AO250,2,2)))</f>
      </c>
      <c r="AP255" s="6">
        <f t="shared" si="6"/>
        <v>1</v>
      </c>
      <c r="AQ255" s="6">
        <f t="shared" si="7"/>
        <v>45</v>
      </c>
    </row>
    <row r="256" spans="1:43" ht="12">
      <c r="A256" s="1" t="str">
        <f>Alphabetisch!A273</f>
        <v>Ulrich</v>
      </c>
      <c r="B256" s="1" t="str">
        <f>Alphabetisch!B273</f>
        <v>Patrick</v>
      </c>
      <c r="C256" s="1" t="str">
        <f>Alphabetisch!C273</f>
        <v>82</v>
      </c>
      <c r="D256" s="1" t="str">
        <f>Alphabetisch!D273</f>
        <v>SG Muotathal</v>
      </c>
      <c r="E256" s="6">
        <f>IF(ISBLANK(Alphabetisch!E273),"",ABS(MID(Alphabetisch!E273,2,2)))</f>
      </c>
      <c r="F256" s="6">
        <f>IF(ISBLANK(Alphabetisch!F273),"",ABS(MID(Alphabetisch!F273,2,2)))</f>
      </c>
      <c r="G256" s="6">
        <f>IF(ISBLANK(Alphabetisch!G273),"",ABS(MID(Alphabetisch!G273,2,2)))</f>
      </c>
      <c r="H256" s="6">
        <f>IF(ISBLANK(Alphabetisch!H273),"",ABS(MID(Alphabetisch!H273,2,2)))</f>
      </c>
      <c r="I256" s="6">
        <f>IF(ISBLANK(Alphabetisch!I273),"",ABS(MID(Alphabetisch!I273,2,2)))</f>
      </c>
      <c r="J256" s="6">
        <f>IF(ISBLANK(Alphabetisch!J273),"",ABS(MID(Alphabetisch!J273,2,2)))</f>
      </c>
      <c r="K256" s="6">
        <f>IF(ISBLANK(Alphabetisch!K273),"",ABS(MID(Alphabetisch!K273,2,2)))</f>
      </c>
      <c r="L256" s="6">
        <f>IF(ISBLANK(Alphabetisch!L273),"",ABS(MID(Alphabetisch!L273,2,2)))</f>
      </c>
      <c r="M256" s="6">
        <f>IF(ISBLANK(Alphabetisch!M273),"",ABS(MID(Alphabetisch!M273,2,2)))</f>
      </c>
      <c r="N256" s="6">
        <f>IF(ISBLANK(Alphabetisch!N273),"",ABS(MID(Alphabetisch!N273,2,2)))</f>
      </c>
      <c r="O256" s="6">
        <f>IF(ISBLANK(Alphabetisch!O273),"",ABS(MID(Alphabetisch!O273,2,2)))</f>
      </c>
      <c r="P256" s="6">
        <f>IF(ISBLANK(Alphabetisch!P273),"",ABS(MID(Alphabetisch!P273,2,2)))</f>
      </c>
      <c r="Q256" s="6">
        <f>IF(ISBLANK(Alphabetisch!Q273),"",ABS(MID(Alphabetisch!Q273,2,2)))</f>
      </c>
      <c r="R256" s="6">
        <f>IF(ISBLANK(Alphabetisch!R273),"",ABS(MID(Alphabetisch!R273,2,2)))</f>
      </c>
      <c r="S256" s="6">
        <f>IF(ISBLANK(Alphabetisch!S273),"",ABS(MID(Alphabetisch!S273,2,2)))</f>
      </c>
      <c r="T256" s="6">
        <f>IF(ISBLANK(Alphabetisch!T273),"",ABS(MID(Alphabetisch!T273,2,2)))</f>
      </c>
      <c r="U256" s="6">
        <f>IF(ISBLANK(Alphabetisch!U273),"",ABS(MID(Alphabetisch!U273,2,2)))</f>
      </c>
      <c r="V256" s="6">
        <f>IF(ISBLANK(Alphabetisch!V273),"",ABS(MID(Alphabetisch!V273,2,2)))</f>
      </c>
      <c r="W256" s="6">
        <f>IF(ISBLANK(Alphabetisch!W273),"",ABS(MID(Alphabetisch!W273,2,2)))</f>
      </c>
      <c r="X256" s="6">
        <f>IF(ISBLANK(Alphabetisch!X273),"",ABS(MID(Alphabetisch!X273,2,2)))</f>
        <v>46</v>
      </c>
      <c r="Y256" s="6">
        <f>IF(ISBLANK(Alphabetisch!Y273),"",ABS(MID(Alphabetisch!Y273,2,2)))</f>
      </c>
      <c r="Z256" s="6">
        <f>IF(ISBLANK(Alphabetisch!Z273),"",ABS(MID(Alphabetisch!Z273,2,2)))</f>
      </c>
      <c r="AA256" s="6">
        <f>IF(ISBLANK(Alphabetisch!AA273),"",ABS(MID(Alphabetisch!AA273,2,2)))</f>
      </c>
      <c r="AB256" s="6">
        <f>IF(ISBLANK(Alphabetisch!AB273),"",ABS(MID(Alphabetisch!AB273,2,2)))</f>
      </c>
      <c r="AC256" s="6">
        <f>IF(ISBLANK(Alphabetisch!AC273),"",ABS(MID(Alphabetisch!AC273,2,2)))</f>
      </c>
      <c r="AD256" s="6">
        <f>IF(ISBLANK(Alphabetisch!AD273),"",ABS(MID(Alphabetisch!AD273,2,2)))</f>
      </c>
      <c r="AE256" s="6">
        <f>IF(ISBLANK(Alphabetisch!AE273),"",ABS(MID(Alphabetisch!AE273,2,2)))</f>
      </c>
      <c r="AF256" s="6">
        <f>IF(ISBLANK(Alphabetisch!AF273),"",ABS(MID(Alphabetisch!AF273,2,2)))</f>
      </c>
      <c r="AG256" s="6">
        <f>IF(ISBLANK(Alphabetisch!AG273),"",ABS(MID(Alphabetisch!AG273,2,2)))</f>
      </c>
      <c r="AH256" s="6">
        <f>IF(ISBLANK(Alphabetisch!AH273),"",ABS(MID(Alphabetisch!AH273,2,2)))</f>
      </c>
      <c r="AI256" s="6">
        <f>IF(ISBLANK(Alphabetisch!AI273),"",ABS(MID(Alphabetisch!AI273,2,2)))</f>
      </c>
      <c r="AJ256" s="6">
        <f>IF(ISBLANK(Alphabetisch!AJ273),"",ABS(MID(Alphabetisch!AJ273,2,2)))</f>
      </c>
      <c r="AK256" s="6">
        <f>IF(ISBLANK(Alphabetisch!AK273),"",ABS(MID(Alphabetisch!AK273,2,2)))</f>
      </c>
      <c r="AL256" s="6">
        <f>IF(ISBLANK(Alphabetisch!AL273),"",ABS(MID(Alphabetisch!AL273,2,2)))</f>
      </c>
      <c r="AM256" s="6">
        <f>IF(ISBLANK(Alphabetisch!AM273),"",ABS(MID(Alphabetisch!AM273,2,2)))</f>
      </c>
      <c r="AN256" s="6">
        <f>IF(ISBLANK(Alphabetisch!AN273),"",ABS(MID(Alphabetisch!AN273,2,2)))</f>
      </c>
      <c r="AO256" s="6">
        <f>IF(ISBLANK(Alphabetisch!AO273),"",ABS(MID(Alphabetisch!AO273,2,2)))</f>
      </c>
      <c r="AP256" s="6">
        <f t="shared" si="6"/>
        <v>1</v>
      </c>
      <c r="AQ256" s="6">
        <f t="shared" si="7"/>
        <v>46</v>
      </c>
    </row>
    <row r="257" spans="1:43" ht="12">
      <c r="A257" s="1" t="str">
        <f>Alphabetisch!A29</f>
        <v>Betschart</v>
      </c>
      <c r="B257" s="1" t="str">
        <f>Alphabetisch!B29</f>
        <v>Peter</v>
      </c>
      <c r="C257" s="9" t="str">
        <f>Alphabetisch!C29</f>
        <v>84</v>
      </c>
      <c r="D257" s="1" t="str">
        <f>Alphabetisch!D29</f>
        <v>SG Muotathal</v>
      </c>
      <c r="E257" s="6">
        <f>IF(ISBLANK(Alphabetisch!E29),"",ABS(MID(Alphabetisch!E29,2,2)))</f>
      </c>
      <c r="F257" s="6">
        <f>IF(ISBLANK(Alphabetisch!F29),"",ABS(MID(Alphabetisch!F29,2,2)))</f>
      </c>
      <c r="G257" s="6">
        <f>IF(ISBLANK(Alphabetisch!G29),"",ABS(MID(Alphabetisch!G29,2,2)))</f>
      </c>
      <c r="H257" s="6">
        <f>IF(ISBLANK(Alphabetisch!H29),"",ABS(MID(Alphabetisch!H29,2,2)))</f>
      </c>
      <c r="I257" s="6">
        <f>IF(ISBLANK(Alphabetisch!I29),"",ABS(MID(Alphabetisch!I29,2,2)))</f>
      </c>
      <c r="J257" s="6">
        <f>IF(ISBLANK(Alphabetisch!J29),"",ABS(MID(Alphabetisch!J29,2,2)))</f>
      </c>
      <c r="K257" s="6">
        <f>IF(ISBLANK(Alphabetisch!K29),"",ABS(MID(Alphabetisch!K29,2,2)))</f>
      </c>
      <c r="L257" s="6">
        <f>IF(ISBLANK(Alphabetisch!L29),"",ABS(MID(Alphabetisch!L29,2,2)))</f>
      </c>
      <c r="M257" s="6">
        <f>IF(ISBLANK(Alphabetisch!M29),"",ABS(MID(Alphabetisch!M29,2,2)))</f>
      </c>
      <c r="N257" s="6">
        <f>IF(ISBLANK(Alphabetisch!N29),"",ABS(MID(Alphabetisch!N29,2,2)))</f>
      </c>
      <c r="O257" s="6">
        <f>IF(ISBLANK(Alphabetisch!O29),"",ABS(MID(Alphabetisch!O29,2,2)))</f>
      </c>
      <c r="P257" s="6">
        <f>IF(ISBLANK(Alphabetisch!P29),"",ABS(MID(Alphabetisch!P29,2,2)))</f>
      </c>
      <c r="Q257" s="6">
        <f>IF(ISBLANK(Alphabetisch!Q29),"",ABS(MID(Alphabetisch!Q29,2,2)))</f>
      </c>
      <c r="R257" s="6">
        <f>IF(ISBLANK(Alphabetisch!R29),"",ABS(MID(Alphabetisch!R29,2,2)))</f>
      </c>
      <c r="S257" s="6">
        <f>IF(ISBLANK(Alphabetisch!S29),"",ABS(MID(Alphabetisch!S29,2,2)))</f>
      </c>
      <c r="T257" s="6">
        <f>IF(ISBLANK(Alphabetisch!T29),"",ABS(MID(Alphabetisch!T29,2,2)))</f>
      </c>
      <c r="U257" s="6">
        <f>IF(ISBLANK(Alphabetisch!U29),"",ABS(MID(Alphabetisch!U29,2,2)))</f>
      </c>
      <c r="V257" s="6">
        <f>IF(ISBLANK(Alphabetisch!V29),"",ABS(MID(Alphabetisch!V29,2,2)))</f>
      </c>
      <c r="W257" s="6">
        <f>IF(ISBLANK(Alphabetisch!W29),"",ABS(MID(Alphabetisch!W29,2,2)))</f>
      </c>
      <c r="X257" s="6">
        <f>IF(ISBLANK(Alphabetisch!X29),"",ABS(MID(Alphabetisch!X29,2,2)))</f>
      </c>
      <c r="Y257" s="6">
        <f>IF(ISBLANK(Alphabetisch!Y29),"",ABS(MID(Alphabetisch!Y29,2,2)))</f>
      </c>
      <c r="Z257" s="6">
        <f>IF(ISBLANK(Alphabetisch!Z29),"",ABS(MID(Alphabetisch!Z29,2,2)))</f>
      </c>
      <c r="AA257" s="6">
        <f>IF(ISBLANK(Alphabetisch!AA29),"",ABS(MID(Alphabetisch!AA29,2,2)))</f>
        <v>46</v>
      </c>
      <c r="AB257" s="6">
        <f>IF(ISBLANK(Alphabetisch!AB29),"",ABS(MID(Alphabetisch!AB29,2,2)))</f>
      </c>
      <c r="AC257" s="6">
        <f>IF(ISBLANK(Alphabetisch!AC29),"",ABS(MID(Alphabetisch!AC29,2,2)))</f>
      </c>
      <c r="AD257" s="6">
        <f>IF(ISBLANK(Alphabetisch!AD29),"",ABS(MID(Alphabetisch!AD29,2,2)))</f>
      </c>
      <c r="AE257" s="6">
        <f>IF(ISBLANK(Alphabetisch!AE29),"",ABS(MID(Alphabetisch!AE29,2,2)))</f>
      </c>
      <c r="AF257" s="6">
        <f>IF(ISBLANK(Alphabetisch!AF29),"",ABS(MID(Alphabetisch!AF29,2,2)))</f>
      </c>
      <c r="AG257" s="6">
        <f>IF(ISBLANK(Alphabetisch!AG29),"",ABS(MID(Alphabetisch!AG29,2,2)))</f>
      </c>
      <c r="AH257" s="6">
        <f>IF(ISBLANK(Alphabetisch!AH29),"",ABS(MID(Alphabetisch!AH29,2,2)))</f>
      </c>
      <c r="AI257" s="6">
        <f>IF(ISBLANK(Alphabetisch!AI29),"",ABS(MID(Alphabetisch!AI29,2,2)))</f>
      </c>
      <c r="AJ257" s="6">
        <f>IF(ISBLANK(Alphabetisch!AJ29),"",ABS(MID(Alphabetisch!AJ29,2,2)))</f>
      </c>
      <c r="AK257" s="6">
        <f>IF(ISBLANK(Alphabetisch!AK29),"",ABS(MID(Alphabetisch!AK29,2,2)))</f>
      </c>
      <c r="AL257" s="6">
        <f>IF(ISBLANK(Alphabetisch!AL29),"",ABS(MID(Alphabetisch!AL29,2,2)))</f>
      </c>
      <c r="AM257" s="6">
        <f>IF(ISBLANK(Alphabetisch!AM29),"",ABS(MID(Alphabetisch!AM29,2,2)))</f>
      </c>
      <c r="AN257" s="6">
        <f>IF(ISBLANK(Alphabetisch!AN29),"",ABS(MID(Alphabetisch!AN29,2,2)))</f>
      </c>
      <c r="AO257" s="6">
        <f>IF(ISBLANK(Alphabetisch!AO29),"",ABS(MID(Alphabetisch!AO29,2,2)))</f>
      </c>
      <c r="AP257" s="6">
        <f t="shared" si="6"/>
        <v>1</v>
      </c>
      <c r="AQ257" s="6">
        <f t="shared" si="7"/>
        <v>46</v>
      </c>
    </row>
    <row r="258" spans="1:43" ht="12">
      <c r="A258" s="1" t="str">
        <f>Alphabetisch!A17</f>
        <v>Betschart</v>
      </c>
      <c r="B258" s="1" t="str">
        <f>Alphabetisch!B17</f>
        <v>Egon</v>
      </c>
      <c r="C258" s="9" t="str">
        <f>Alphabetisch!C17</f>
        <v>92</v>
      </c>
      <c r="D258" s="1" t="str">
        <f>Alphabetisch!D17</f>
        <v>SG Muotathal</v>
      </c>
      <c r="E258" s="6">
        <f>IF(ISBLANK(Alphabetisch!E17),"",ABS(MID(Alphabetisch!E17,2,2)))</f>
      </c>
      <c r="F258" s="6">
        <f>IF(ISBLANK(Alphabetisch!F17),"",ABS(MID(Alphabetisch!F17,2,2)))</f>
      </c>
      <c r="G258" s="6">
        <f>IF(ISBLANK(Alphabetisch!G17),"",ABS(MID(Alphabetisch!G17,2,2)))</f>
      </c>
      <c r="H258" s="6">
        <f>IF(ISBLANK(Alphabetisch!H17),"",ABS(MID(Alphabetisch!H17,2,2)))</f>
      </c>
      <c r="I258" s="6">
        <f>IF(ISBLANK(Alphabetisch!I17),"",ABS(MID(Alphabetisch!I17,2,2)))</f>
      </c>
      <c r="J258" s="6">
        <f>IF(ISBLANK(Alphabetisch!J17),"",ABS(MID(Alphabetisch!J17,2,2)))</f>
      </c>
      <c r="K258" s="6">
        <f>IF(ISBLANK(Alphabetisch!K17),"",ABS(MID(Alphabetisch!K17,2,2)))</f>
      </c>
      <c r="L258" s="6">
        <f>IF(ISBLANK(Alphabetisch!L17),"",ABS(MID(Alphabetisch!L17,2,2)))</f>
      </c>
      <c r="M258" s="6">
        <f>IF(ISBLANK(Alphabetisch!M17),"",ABS(MID(Alphabetisch!M17,2,2)))</f>
      </c>
      <c r="N258" s="6">
        <f>IF(ISBLANK(Alphabetisch!N17),"",ABS(MID(Alphabetisch!N17,2,2)))</f>
      </c>
      <c r="O258" s="6">
        <f>IF(ISBLANK(Alphabetisch!O17),"",ABS(MID(Alphabetisch!O17,2,2)))</f>
      </c>
      <c r="P258" s="6">
        <f>IF(ISBLANK(Alphabetisch!P17),"",ABS(MID(Alphabetisch!P17,2,2)))</f>
      </c>
      <c r="Q258" s="6">
        <f>IF(ISBLANK(Alphabetisch!Q17),"",ABS(MID(Alphabetisch!Q17,2,2)))</f>
      </c>
      <c r="R258" s="6">
        <f>IF(ISBLANK(Alphabetisch!R17),"",ABS(MID(Alphabetisch!R17,2,2)))</f>
      </c>
      <c r="S258" s="6">
        <f>IF(ISBLANK(Alphabetisch!S17),"",ABS(MID(Alphabetisch!S17,2,2)))</f>
      </c>
      <c r="T258" s="6">
        <f>IF(ISBLANK(Alphabetisch!T17),"",ABS(MID(Alphabetisch!T17,2,2)))</f>
      </c>
      <c r="U258" s="6">
        <f>IF(ISBLANK(Alphabetisch!U17),"",ABS(MID(Alphabetisch!U17,2,2)))</f>
      </c>
      <c r="V258" s="6">
        <f>IF(ISBLANK(Alphabetisch!V17),"",ABS(MID(Alphabetisch!V17,2,2)))</f>
      </c>
      <c r="W258" s="6">
        <f>IF(ISBLANK(Alphabetisch!W17),"",ABS(MID(Alphabetisch!W17,2,2)))</f>
      </c>
      <c r="X258" s="6">
        <f>IF(ISBLANK(Alphabetisch!X17),"",ABS(MID(Alphabetisch!X17,2,2)))</f>
      </c>
      <c r="Y258" s="6">
        <f>IF(ISBLANK(Alphabetisch!Y17),"",ABS(MID(Alphabetisch!Y17,2,2)))</f>
      </c>
      <c r="Z258" s="6">
        <f>IF(ISBLANK(Alphabetisch!Z17),"",ABS(MID(Alphabetisch!Z17,2,2)))</f>
      </c>
      <c r="AA258" s="6">
        <f>IF(ISBLANK(Alphabetisch!AA17),"",ABS(MID(Alphabetisch!AA17,2,2)))</f>
      </c>
      <c r="AB258" s="6">
        <f>IF(ISBLANK(Alphabetisch!AB17),"",ABS(MID(Alphabetisch!AB17,2,2)))</f>
      </c>
      <c r="AC258" s="6">
        <f>IF(ISBLANK(Alphabetisch!AC17),"",ABS(MID(Alphabetisch!AC17,2,2)))</f>
      </c>
      <c r="AD258" s="6">
        <f>IF(ISBLANK(Alphabetisch!AD17),"",ABS(MID(Alphabetisch!AD17,2,2)))</f>
      </c>
      <c r="AE258" s="6">
        <f>IF(ISBLANK(Alphabetisch!AE17),"",ABS(MID(Alphabetisch!AE17,2,2)))</f>
      </c>
      <c r="AF258" s="6">
        <f>IF(ISBLANK(Alphabetisch!AF17),"",ABS(MID(Alphabetisch!AF17,2,2)))</f>
      </c>
      <c r="AG258" s="6">
        <f>IF(ISBLANK(Alphabetisch!AG17),"",ABS(MID(Alphabetisch!AG17,2,2)))</f>
      </c>
      <c r="AH258" s="6">
        <f>IF(ISBLANK(Alphabetisch!AH17),"",ABS(MID(Alphabetisch!AH17,2,2)))</f>
      </c>
      <c r="AI258" s="6">
        <f>IF(ISBLANK(Alphabetisch!AI17),"",ABS(MID(Alphabetisch!AI17,2,2)))</f>
        <v>46</v>
      </c>
      <c r="AJ258" s="6">
        <f>IF(ISBLANK(Alphabetisch!AJ17),"",ABS(MID(Alphabetisch!AJ17,2,2)))</f>
      </c>
      <c r="AK258" s="6">
        <f>IF(ISBLANK(Alphabetisch!AK17),"",ABS(MID(Alphabetisch!AK17,2,2)))</f>
      </c>
      <c r="AL258" s="6">
        <f>IF(ISBLANK(Alphabetisch!AL17),"",ABS(MID(Alphabetisch!AL17,2,2)))</f>
      </c>
      <c r="AM258" s="6">
        <f>IF(ISBLANK(Alphabetisch!AM17),"",ABS(MID(Alphabetisch!AM17,2,2)))</f>
      </c>
      <c r="AN258" s="6">
        <f>IF(ISBLANK(Alphabetisch!AN17),"",ABS(MID(Alphabetisch!AN17,2,2)))</f>
      </c>
      <c r="AO258" s="6">
        <f>IF(ISBLANK(Alphabetisch!AO17),"",ABS(MID(Alphabetisch!AO17,2,2)))</f>
      </c>
      <c r="AP258" s="6">
        <f>37-COUNTBLANK(E258:AO258)</f>
        <v>1</v>
      </c>
      <c r="AQ258" s="6">
        <f aca="true" t="shared" si="8" ref="AQ258:AQ277">SUM(E258:AO258)</f>
        <v>46</v>
      </c>
    </row>
    <row r="259" spans="1:43" ht="12">
      <c r="A259" s="1" t="str">
        <f>Alphabetisch!A176</f>
        <v>Schelbert</v>
      </c>
      <c r="B259" s="1" t="str">
        <f>Alphabetisch!B176</f>
        <v>Adolf</v>
      </c>
      <c r="C259" s="9" t="str">
        <f>Alphabetisch!C176</f>
        <v>77</v>
      </c>
      <c r="D259" s="1" t="str">
        <f>Alphabetisch!D176</f>
        <v>SG Muotathal</v>
      </c>
      <c r="E259" s="6">
        <f>IF(ISBLANK(Alphabetisch!E176),"",ABS(MID(Alphabetisch!E176,2,2)))</f>
      </c>
      <c r="F259" s="6">
        <f>IF(ISBLANK(Alphabetisch!F176),"",ABS(MID(Alphabetisch!F176,2,2)))</f>
      </c>
      <c r="G259" s="6">
        <f>IF(ISBLANK(Alphabetisch!G176),"",ABS(MID(Alphabetisch!G176,2,2)))</f>
      </c>
      <c r="H259" s="6">
        <f>IF(ISBLANK(Alphabetisch!H176),"",ABS(MID(Alphabetisch!H176,2,2)))</f>
      </c>
      <c r="I259" s="6">
        <f>IF(ISBLANK(Alphabetisch!I176),"",ABS(MID(Alphabetisch!I176,2,2)))</f>
      </c>
      <c r="J259" s="6">
        <f>IF(ISBLANK(Alphabetisch!J176),"",ABS(MID(Alphabetisch!J176,2,2)))</f>
      </c>
      <c r="K259" s="6">
        <f>IF(ISBLANK(Alphabetisch!K176),"",ABS(MID(Alphabetisch!K176,2,2)))</f>
      </c>
      <c r="L259" s="6">
        <f>IF(ISBLANK(Alphabetisch!L176),"",ABS(MID(Alphabetisch!L176,2,2)))</f>
      </c>
      <c r="M259" s="6">
        <f>IF(ISBLANK(Alphabetisch!M176),"",ABS(MID(Alphabetisch!M176,2,2)))</f>
      </c>
      <c r="N259" s="6">
        <f>IF(ISBLANK(Alphabetisch!N176),"",ABS(MID(Alphabetisch!N176,2,2)))</f>
      </c>
      <c r="O259" s="6">
        <f>IF(ISBLANK(Alphabetisch!O176),"",ABS(MID(Alphabetisch!O176,2,2)))</f>
      </c>
      <c r="P259" s="6">
        <f>IF(ISBLANK(Alphabetisch!P176),"",ABS(MID(Alphabetisch!P176,2,2)))</f>
      </c>
      <c r="Q259" s="6">
        <f>IF(ISBLANK(Alphabetisch!Q176),"",ABS(MID(Alphabetisch!Q176,2,2)))</f>
      </c>
      <c r="R259" s="6">
        <f>IF(ISBLANK(Alphabetisch!R176),"",ABS(MID(Alphabetisch!R176,2,2)))</f>
      </c>
      <c r="S259" s="6">
        <f>IF(ISBLANK(Alphabetisch!S176),"",ABS(MID(Alphabetisch!S176,2,2)))</f>
        <v>47</v>
      </c>
      <c r="T259" s="6">
        <f>IF(ISBLANK(Alphabetisch!T176),"",ABS(MID(Alphabetisch!T176,2,2)))</f>
      </c>
      <c r="U259" s="6">
        <f>IF(ISBLANK(Alphabetisch!U176),"",ABS(MID(Alphabetisch!U176,2,2)))</f>
      </c>
      <c r="V259" s="6">
        <f>IF(ISBLANK(Alphabetisch!V176),"",ABS(MID(Alphabetisch!V176,2,2)))</f>
      </c>
      <c r="W259" s="6">
        <f>IF(ISBLANK(Alphabetisch!W176),"",ABS(MID(Alphabetisch!W176,2,2)))</f>
      </c>
      <c r="X259" s="6">
        <f>IF(ISBLANK(Alphabetisch!X176),"",ABS(MID(Alphabetisch!X176,2,2)))</f>
      </c>
      <c r="Y259" s="6">
        <f>IF(ISBLANK(Alphabetisch!Y176),"",ABS(MID(Alphabetisch!Y176,2,2)))</f>
      </c>
      <c r="Z259" s="6">
        <f>IF(ISBLANK(Alphabetisch!Z176),"",ABS(MID(Alphabetisch!Z176,2,2)))</f>
      </c>
      <c r="AA259" s="6">
        <f>IF(ISBLANK(Alphabetisch!AA176),"",ABS(MID(Alphabetisch!AA176,2,2)))</f>
      </c>
      <c r="AB259" s="6">
        <f>IF(ISBLANK(Alphabetisch!AB176),"",ABS(MID(Alphabetisch!AB176,2,2)))</f>
      </c>
      <c r="AC259" s="6">
        <f>IF(ISBLANK(Alphabetisch!AC176),"",ABS(MID(Alphabetisch!AC176,2,2)))</f>
      </c>
      <c r="AD259" s="6">
        <f>IF(ISBLANK(Alphabetisch!AD176),"",ABS(MID(Alphabetisch!AD176,2,2)))</f>
      </c>
      <c r="AE259" s="6">
        <f>IF(ISBLANK(Alphabetisch!AE176),"",ABS(MID(Alphabetisch!AE176,2,2)))</f>
      </c>
      <c r="AF259" s="6">
        <f>IF(ISBLANK(Alphabetisch!AF176),"",ABS(MID(Alphabetisch!AF176,2,2)))</f>
      </c>
      <c r="AG259" s="6">
        <f>IF(ISBLANK(Alphabetisch!AG176),"",ABS(MID(Alphabetisch!AG176,2,2)))</f>
      </c>
      <c r="AH259" s="6">
        <f>IF(ISBLANK(Alphabetisch!AH176),"",ABS(MID(Alphabetisch!AH176,2,2)))</f>
      </c>
      <c r="AI259" s="6">
        <f>IF(ISBLANK(Alphabetisch!AI176),"",ABS(MID(Alphabetisch!AI176,2,2)))</f>
      </c>
      <c r="AJ259" s="6">
        <f>IF(ISBLANK(Alphabetisch!AJ176),"",ABS(MID(Alphabetisch!AJ176,2,2)))</f>
      </c>
      <c r="AK259" s="6">
        <f>IF(ISBLANK(Alphabetisch!AK176),"",ABS(MID(Alphabetisch!AK176,2,2)))</f>
      </c>
      <c r="AL259" s="6">
        <f>IF(ISBLANK(Alphabetisch!AL176),"",ABS(MID(Alphabetisch!AL176,2,2)))</f>
      </c>
      <c r="AM259" s="6">
        <f>IF(ISBLANK(Alphabetisch!AM176),"",ABS(MID(Alphabetisch!AM176,2,2)))</f>
      </c>
      <c r="AN259" s="6">
        <f>IF(ISBLANK(Alphabetisch!AN176),"",ABS(MID(Alphabetisch!AN176,2,2)))</f>
      </c>
      <c r="AO259" s="6">
        <f>IF(ISBLANK(Alphabetisch!AO176),"",ABS(MID(Alphabetisch!AO176,2,2)))</f>
      </c>
      <c r="AP259" s="6">
        <f>37-COUNTBLANK(E259:AO259)</f>
        <v>1</v>
      </c>
      <c r="AQ259" s="6">
        <f t="shared" si="8"/>
        <v>47</v>
      </c>
    </row>
    <row r="260" spans="1:43" ht="12">
      <c r="A260" s="1" t="str">
        <f>Alphabetisch!A137</f>
        <v>Heinzer</v>
      </c>
      <c r="B260" s="1" t="str">
        <f>Alphabetisch!B137</f>
        <v>Theo</v>
      </c>
      <c r="C260" s="9" t="str">
        <f>Alphabetisch!C137</f>
        <v>73</v>
      </c>
      <c r="D260" s="1" t="str">
        <f>Alphabetisch!D137</f>
        <v>SG Muotathal</v>
      </c>
      <c r="E260" s="6">
        <f>IF(ISBLANK(Alphabetisch!E137),"",ABS(MID(Alphabetisch!E137,2,2)))</f>
      </c>
      <c r="F260" s="6">
        <f>IF(ISBLANK(Alphabetisch!F137),"",ABS(MID(Alphabetisch!F137,2,2)))</f>
      </c>
      <c r="G260" s="6">
        <f>IF(ISBLANK(Alphabetisch!G137),"",ABS(MID(Alphabetisch!G137,2,2)))</f>
      </c>
      <c r="H260" s="6">
        <f>IF(ISBLANK(Alphabetisch!H137),"",ABS(MID(Alphabetisch!H137,2,2)))</f>
      </c>
      <c r="I260" s="6">
        <f>IF(ISBLANK(Alphabetisch!I137),"",ABS(MID(Alphabetisch!I137,2,2)))</f>
      </c>
      <c r="J260" s="6">
        <f>IF(ISBLANK(Alphabetisch!J137),"",ABS(MID(Alphabetisch!J137,2,2)))</f>
      </c>
      <c r="K260" s="6">
        <f>IF(ISBLANK(Alphabetisch!K137),"",ABS(MID(Alphabetisch!K137,2,2)))</f>
      </c>
      <c r="L260" s="6">
        <f>IF(ISBLANK(Alphabetisch!L137),"",ABS(MID(Alphabetisch!L137,2,2)))</f>
      </c>
      <c r="M260" s="6">
        <f>IF(ISBLANK(Alphabetisch!M137),"",ABS(MID(Alphabetisch!M137,2,2)))</f>
      </c>
      <c r="N260" s="6">
        <f>IF(ISBLANK(Alphabetisch!N137),"",ABS(MID(Alphabetisch!N137,2,2)))</f>
      </c>
      <c r="O260" s="6">
        <f>IF(ISBLANK(Alphabetisch!O137),"",ABS(MID(Alphabetisch!O137,2,2)))</f>
      </c>
      <c r="P260" s="6">
        <f>IF(ISBLANK(Alphabetisch!P137),"",ABS(MID(Alphabetisch!P137,2,2)))</f>
        <v>47</v>
      </c>
      <c r="Q260" s="6">
        <f>IF(ISBLANK(Alphabetisch!Q137),"",ABS(MID(Alphabetisch!Q137,2,2)))</f>
      </c>
      <c r="R260" s="6">
        <f>IF(ISBLANK(Alphabetisch!R137),"",ABS(MID(Alphabetisch!R137,2,2)))</f>
      </c>
      <c r="S260" s="6">
        <f>IF(ISBLANK(Alphabetisch!S137),"",ABS(MID(Alphabetisch!S137,2,2)))</f>
      </c>
      <c r="T260" s="6">
        <f>IF(ISBLANK(Alphabetisch!T137),"",ABS(MID(Alphabetisch!T137,2,2)))</f>
      </c>
      <c r="U260" s="6">
        <f>IF(ISBLANK(Alphabetisch!U137),"",ABS(MID(Alphabetisch!U137,2,2)))</f>
      </c>
      <c r="V260" s="6">
        <f>IF(ISBLANK(Alphabetisch!V137),"",ABS(MID(Alphabetisch!V137,2,2)))</f>
      </c>
      <c r="W260" s="6">
        <f>IF(ISBLANK(Alphabetisch!W137),"",ABS(MID(Alphabetisch!W137,2,2)))</f>
      </c>
      <c r="X260" s="6">
        <f>IF(ISBLANK(Alphabetisch!X137),"",ABS(MID(Alphabetisch!X137,2,2)))</f>
      </c>
      <c r="Y260" s="6">
        <f>IF(ISBLANK(Alphabetisch!Y137),"",ABS(MID(Alphabetisch!Y137,2,2)))</f>
      </c>
      <c r="Z260" s="6">
        <f>IF(ISBLANK(Alphabetisch!Z137),"",ABS(MID(Alphabetisch!Z137,2,2)))</f>
      </c>
      <c r="AA260" s="6">
        <f>IF(ISBLANK(Alphabetisch!AA137),"",ABS(MID(Alphabetisch!AA137,2,2)))</f>
      </c>
      <c r="AB260" s="6">
        <f>IF(ISBLANK(Alphabetisch!AB137),"",ABS(MID(Alphabetisch!AB137,2,2)))</f>
      </c>
      <c r="AC260" s="6">
        <f>IF(ISBLANK(Alphabetisch!AC137),"",ABS(MID(Alphabetisch!AC137,2,2)))</f>
      </c>
      <c r="AD260" s="6">
        <f>IF(ISBLANK(Alphabetisch!AD137),"",ABS(MID(Alphabetisch!AD137,2,2)))</f>
      </c>
      <c r="AE260" s="6">
        <f>IF(ISBLANK(Alphabetisch!AE137),"",ABS(MID(Alphabetisch!AE137,2,2)))</f>
      </c>
      <c r="AF260" s="6">
        <f>IF(ISBLANK(Alphabetisch!AF137),"",ABS(MID(Alphabetisch!AF137,2,2)))</f>
      </c>
      <c r="AG260" s="6">
        <f>IF(ISBLANK(Alphabetisch!AG137),"",ABS(MID(Alphabetisch!AG137,2,2)))</f>
      </c>
      <c r="AH260" s="6">
        <f>IF(ISBLANK(Alphabetisch!AH137),"",ABS(MID(Alphabetisch!AH137,2,2)))</f>
      </c>
      <c r="AI260" s="6">
        <f>IF(ISBLANK(Alphabetisch!AI137),"",ABS(MID(Alphabetisch!AI137,2,2)))</f>
      </c>
      <c r="AJ260" s="6">
        <f>IF(ISBLANK(Alphabetisch!AJ137),"",ABS(MID(Alphabetisch!AJ137,2,2)))</f>
      </c>
      <c r="AK260" s="6">
        <f>IF(ISBLANK(Alphabetisch!AK137),"",ABS(MID(Alphabetisch!AK137,2,2)))</f>
      </c>
      <c r="AL260" s="6">
        <f>IF(ISBLANK(Alphabetisch!AL137),"",ABS(MID(Alphabetisch!AL137,2,2)))</f>
      </c>
      <c r="AM260" s="6">
        <f>IF(ISBLANK(Alphabetisch!AM137),"",ABS(MID(Alphabetisch!AM137,2,2)))</f>
      </c>
      <c r="AN260" s="6">
        <f>IF(ISBLANK(Alphabetisch!AN137),"",ABS(MID(Alphabetisch!AN137,2,2)))</f>
      </c>
      <c r="AO260" s="6">
        <f>IF(ISBLANK(Alphabetisch!AO137),"",ABS(MID(Alphabetisch!AO137,2,2)))</f>
      </c>
      <c r="AP260" s="6">
        <f>37-COUNTBLANK(E260:AO260)</f>
        <v>1</v>
      </c>
      <c r="AQ260" s="6">
        <f t="shared" si="8"/>
        <v>47</v>
      </c>
    </row>
    <row r="261" spans="1:43" ht="12">
      <c r="A261" s="1" t="str">
        <f>Alphabetisch!A55</f>
        <v>Föhn</v>
      </c>
      <c r="B261" s="1" t="str">
        <f>Alphabetisch!B55</f>
        <v>Edith</v>
      </c>
      <c r="C261" s="9" t="str">
        <f>Alphabetisch!C55</f>
        <v>82</v>
      </c>
      <c r="D261" s="1" t="str">
        <f>Alphabetisch!D55</f>
        <v>SG Muotathal</v>
      </c>
      <c r="E261" s="6">
        <f>IF(ISBLANK(Alphabetisch!E55),"",ABS(MID(Alphabetisch!E55,2,2)))</f>
      </c>
      <c r="F261" s="6">
        <f>IF(ISBLANK(Alphabetisch!F55),"",ABS(MID(Alphabetisch!F55,2,2)))</f>
      </c>
      <c r="G261" s="6">
        <f>IF(ISBLANK(Alphabetisch!G55),"",ABS(MID(Alphabetisch!G55,2,2)))</f>
      </c>
      <c r="H261" s="6">
        <f>IF(ISBLANK(Alphabetisch!H55),"",ABS(MID(Alphabetisch!H55,2,2)))</f>
      </c>
      <c r="I261" s="6">
        <f>IF(ISBLANK(Alphabetisch!I55),"",ABS(MID(Alphabetisch!I55,2,2)))</f>
      </c>
      <c r="J261" s="6">
        <f>IF(ISBLANK(Alphabetisch!J55),"",ABS(MID(Alphabetisch!J55,2,2)))</f>
      </c>
      <c r="K261" s="6">
        <f>IF(ISBLANK(Alphabetisch!K55),"",ABS(MID(Alphabetisch!K55,2,2)))</f>
      </c>
      <c r="L261" s="6">
        <f>IF(ISBLANK(Alphabetisch!L55),"",ABS(MID(Alphabetisch!L55,2,2)))</f>
      </c>
      <c r="M261" s="6">
        <f>IF(ISBLANK(Alphabetisch!M55),"",ABS(MID(Alphabetisch!M55,2,2)))</f>
      </c>
      <c r="N261" s="6">
        <f>IF(ISBLANK(Alphabetisch!N55),"",ABS(MID(Alphabetisch!N55,2,2)))</f>
      </c>
      <c r="O261" s="6">
        <f>IF(ISBLANK(Alphabetisch!O55),"",ABS(MID(Alphabetisch!O55,2,2)))</f>
      </c>
      <c r="P261" s="6">
        <f>IF(ISBLANK(Alphabetisch!P55),"",ABS(MID(Alphabetisch!P55,2,2)))</f>
      </c>
      <c r="Q261" s="6">
        <f>IF(ISBLANK(Alphabetisch!Q55),"",ABS(MID(Alphabetisch!Q55,2,2)))</f>
      </c>
      <c r="R261" s="6">
        <f>IF(ISBLANK(Alphabetisch!R55),"",ABS(MID(Alphabetisch!R55,2,2)))</f>
      </c>
      <c r="S261" s="6">
        <f>IF(ISBLANK(Alphabetisch!S55),"",ABS(MID(Alphabetisch!S55,2,2)))</f>
      </c>
      <c r="T261" s="6">
        <f>IF(ISBLANK(Alphabetisch!T55),"",ABS(MID(Alphabetisch!T55,2,2)))</f>
      </c>
      <c r="U261" s="6">
        <f>IF(ISBLANK(Alphabetisch!U55),"",ABS(MID(Alphabetisch!U55,2,2)))</f>
      </c>
      <c r="V261" s="6">
        <f>IF(ISBLANK(Alphabetisch!V55),"",ABS(MID(Alphabetisch!V55,2,2)))</f>
      </c>
      <c r="W261" s="6">
        <f>IF(ISBLANK(Alphabetisch!W55),"",ABS(MID(Alphabetisch!W55,2,2)))</f>
      </c>
      <c r="X261" s="6">
        <f>IF(ISBLANK(Alphabetisch!X55),"",ABS(MID(Alphabetisch!X55,2,2)))</f>
        <v>47</v>
      </c>
      <c r="Y261" s="6">
        <f>IF(ISBLANK(Alphabetisch!Y55),"",ABS(MID(Alphabetisch!Y55,2,2)))</f>
      </c>
      <c r="Z261" s="6">
        <f>IF(ISBLANK(Alphabetisch!Z55),"",ABS(MID(Alphabetisch!Z55,2,2)))</f>
      </c>
      <c r="AA261" s="6">
        <f>IF(ISBLANK(Alphabetisch!AA55),"",ABS(MID(Alphabetisch!AA55,2,2)))</f>
      </c>
      <c r="AB261" s="6">
        <f>IF(ISBLANK(Alphabetisch!AB55),"",ABS(MID(Alphabetisch!AB55,2,2)))</f>
      </c>
      <c r="AC261" s="6">
        <f>IF(ISBLANK(Alphabetisch!AC55),"",ABS(MID(Alphabetisch!AC55,2,2)))</f>
      </c>
      <c r="AD261" s="6">
        <f>IF(ISBLANK(Alphabetisch!AD55),"",ABS(MID(Alphabetisch!AD55,2,2)))</f>
      </c>
      <c r="AE261" s="6">
        <f>IF(ISBLANK(Alphabetisch!AE55),"",ABS(MID(Alphabetisch!AE55,2,2)))</f>
      </c>
      <c r="AF261" s="6">
        <f>IF(ISBLANK(Alphabetisch!AF55),"",ABS(MID(Alphabetisch!AF55,2,2)))</f>
      </c>
      <c r="AG261" s="6">
        <f>IF(ISBLANK(Alphabetisch!AG55),"",ABS(MID(Alphabetisch!AG55,2,2)))</f>
      </c>
      <c r="AH261" s="6">
        <f>IF(ISBLANK(Alphabetisch!AH55),"",ABS(MID(Alphabetisch!AH55,2,2)))</f>
      </c>
      <c r="AI261" s="6">
        <f>IF(ISBLANK(Alphabetisch!AI55),"",ABS(MID(Alphabetisch!AI55,2,2)))</f>
      </c>
      <c r="AJ261" s="6">
        <f>IF(ISBLANK(Alphabetisch!AJ55),"",ABS(MID(Alphabetisch!AJ55,2,2)))</f>
      </c>
      <c r="AK261" s="6">
        <f>IF(ISBLANK(Alphabetisch!AK55),"",ABS(MID(Alphabetisch!AK55,2,2)))</f>
      </c>
      <c r="AL261" s="6">
        <f>IF(ISBLANK(Alphabetisch!AL55),"",ABS(MID(Alphabetisch!AL55,2,2)))</f>
      </c>
      <c r="AM261" s="6">
        <f>IF(ISBLANK(Alphabetisch!AM55),"",ABS(MID(Alphabetisch!AM55,2,2)))</f>
      </c>
      <c r="AN261" s="6">
        <f>IF(ISBLANK(Alphabetisch!AN55),"",ABS(MID(Alphabetisch!AN55,2,2)))</f>
      </c>
      <c r="AO261" s="6">
        <f>IF(ISBLANK(Alphabetisch!AO55),"",ABS(MID(Alphabetisch!AO55,2,2)))</f>
      </c>
      <c r="AP261" s="6">
        <f>37-COUNTBLANK(E261:AO261)</f>
        <v>1</v>
      </c>
      <c r="AQ261" s="6">
        <f t="shared" si="8"/>
        <v>47</v>
      </c>
    </row>
    <row r="262" spans="1:43" ht="12">
      <c r="A262" s="1" t="str">
        <f>Alphabetisch!A242</f>
        <v>Suter</v>
      </c>
      <c r="B262" s="1" t="str">
        <f>Alphabetisch!B242</f>
        <v>Hubert</v>
      </c>
      <c r="C262" s="9" t="str">
        <f>Alphabetisch!C242</f>
        <v>73</v>
      </c>
      <c r="D262" s="1" t="str">
        <f>Alphabetisch!D242</f>
        <v>SG Muotathal</v>
      </c>
      <c r="E262" s="6">
        <f>IF(ISBLANK(Alphabetisch!E242),"",ABS(MID(Alphabetisch!E242,2,2)))</f>
      </c>
      <c r="F262" s="6">
        <f>IF(ISBLANK(Alphabetisch!F242),"",ABS(MID(Alphabetisch!F242,2,2)))</f>
      </c>
      <c r="G262" s="6">
        <f>IF(ISBLANK(Alphabetisch!G242),"",ABS(MID(Alphabetisch!G242,2,2)))</f>
      </c>
      <c r="H262" s="6">
        <f>IF(ISBLANK(Alphabetisch!H242),"",ABS(MID(Alphabetisch!H242,2,2)))</f>
      </c>
      <c r="I262" s="6">
        <f>IF(ISBLANK(Alphabetisch!I242),"",ABS(MID(Alphabetisch!I242,2,2)))</f>
      </c>
      <c r="J262" s="6">
        <f>IF(ISBLANK(Alphabetisch!J242),"",ABS(MID(Alphabetisch!J242,2,2)))</f>
      </c>
      <c r="K262" s="6">
        <f>IF(ISBLANK(Alphabetisch!K242),"",ABS(MID(Alphabetisch!K242,2,2)))</f>
      </c>
      <c r="L262" s="6">
        <f>IF(ISBLANK(Alphabetisch!L242),"",ABS(MID(Alphabetisch!L242,2,2)))</f>
      </c>
      <c r="M262" s="6">
        <f>IF(ISBLANK(Alphabetisch!M242),"",ABS(MID(Alphabetisch!M242,2,2)))</f>
      </c>
      <c r="N262" s="6">
        <f>IF(ISBLANK(Alphabetisch!N242),"",ABS(MID(Alphabetisch!N242,2,2)))</f>
      </c>
      <c r="O262" s="6">
        <f>IF(ISBLANK(Alphabetisch!O242),"",ABS(MID(Alphabetisch!O242,2,2)))</f>
      </c>
      <c r="P262" s="6">
        <f>IF(ISBLANK(Alphabetisch!P242),"",ABS(MID(Alphabetisch!P242,2,2)))</f>
        <v>48</v>
      </c>
      <c r="Q262" s="6">
        <f>IF(ISBLANK(Alphabetisch!Q242),"",ABS(MID(Alphabetisch!Q242,2,2)))</f>
      </c>
      <c r="R262" s="6">
        <f>IF(ISBLANK(Alphabetisch!R242),"",ABS(MID(Alphabetisch!R242,2,2)))</f>
      </c>
      <c r="S262" s="6">
        <f>IF(ISBLANK(Alphabetisch!S242),"",ABS(MID(Alphabetisch!S242,2,2)))</f>
      </c>
      <c r="T262" s="6">
        <f>IF(ISBLANK(Alphabetisch!T242),"",ABS(MID(Alphabetisch!T242,2,2)))</f>
      </c>
      <c r="U262" s="6">
        <f>IF(ISBLANK(Alphabetisch!U242),"",ABS(MID(Alphabetisch!U242,2,2)))</f>
      </c>
      <c r="V262" s="6">
        <f>IF(ISBLANK(Alphabetisch!V242),"",ABS(MID(Alphabetisch!V242,2,2)))</f>
      </c>
      <c r="W262" s="6">
        <f>IF(ISBLANK(Alphabetisch!W242),"",ABS(MID(Alphabetisch!W242,2,2)))</f>
      </c>
      <c r="X262" s="6">
        <f>IF(ISBLANK(Alphabetisch!X242),"",ABS(MID(Alphabetisch!X242,2,2)))</f>
      </c>
      <c r="Y262" s="6">
        <f>IF(ISBLANK(Alphabetisch!Y242),"",ABS(MID(Alphabetisch!Y242,2,2)))</f>
      </c>
      <c r="Z262" s="6">
        <f>IF(ISBLANK(Alphabetisch!Z242),"",ABS(MID(Alphabetisch!Z242,2,2)))</f>
      </c>
      <c r="AA262" s="6">
        <f>IF(ISBLANK(Alphabetisch!AA242),"",ABS(MID(Alphabetisch!AA242,2,2)))</f>
      </c>
      <c r="AB262" s="6">
        <f>IF(ISBLANK(Alphabetisch!AB242),"",ABS(MID(Alphabetisch!AB242,2,2)))</f>
      </c>
      <c r="AC262" s="6">
        <f>IF(ISBLANK(Alphabetisch!AC242),"",ABS(MID(Alphabetisch!AC242,2,2)))</f>
      </c>
      <c r="AD262" s="6">
        <f>IF(ISBLANK(Alphabetisch!AD242),"",ABS(MID(Alphabetisch!AD242,2,2)))</f>
      </c>
      <c r="AE262" s="6">
        <f>IF(ISBLANK(Alphabetisch!AE242),"",ABS(MID(Alphabetisch!AE242,2,2)))</f>
      </c>
      <c r="AF262" s="6">
        <f>IF(ISBLANK(Alphabetisch!AF242),"",ABS(MID(Alphabetisch!AF242,2,2)))</f>
      </c>
      <c r="AG262" s="6">
        <f>IF(ISBLANK(Alphabetisch!AG242),"",ABS(MID(Alphabetisch!AG242,2,2)))</f>
      </c>
      <c r="AH262" s="6">
        <f>IF(ISBLANK(Alphabetisch!AH242),"",ABS(MID(Alphabetisch!AH242,2,2)))</f>
      </c>
      <c r="AI262" s="6">
        <f>IF(ISBLANK(Alphabetisch!AI242),"",ABS(MID(Alphabetisch!AI242,2,2)))</f>
      </c>
      <c r="AJ262" s="6">
        <f>IF(ISBLANK(Alphabetisch!AJ242),"",ABS(MID(Alphabetisch!AJ242,2,2)))</f>
      </c>
      <c r="AK262" s="6">
        <f>IF(ISBLANK(Alphabetisch!AK242),"",ABS(MID(Alphabetisch!AK242,2,2)))</f>
      </c>
      <c r="AL262" s="6">
        <f>IF(ISBLANK(Alphabetisch!AL242),"",ABS(MID(Alphabetisch!AL242,2,2)))</f>
      </c>
      <c r="AM262" s="6">
        <f>IF(ISBLANK(Alphabetisch!AM242),"",ABS(MID(Alphabetisch!AM242,2,2)))</f>
      </c>
      <c r="AN262" s="6">
        <f>IF(ISBLANK(Alphabetisch!AN242),"",ABS(MID(Alphabetisch!AN242,2,2)))</f>
      </c>
      <c r="AO262" s="6">
        <f>IF(ISBLANK(Alphabetisch!AO242),"",ABS(MID(Alphabetisch!AO242,2,2)))</f>
      </c>
      <c r="AP262" s="6">
        <f>37-COUNTBLANK(E262:AO262)</f>
        <v>1</v>
      </c>
      <c r="AQ262" s="6">
        <f t="shared" si="8"/>
        <v>48</v>
      </c>
    </row>
    <row r="263" spans="1:43" ht="12">
      <c r="A263" s="1" t="str">
        <f>Alphabetisch!A80</f>
        <v>Gwerder</v>
      </c>
      <c r="B263" s="1" t="str">
        <f>Alphabetisch!B80</f>
        <v>Erwin</v>
      </c>
      <c r="C263" s="9" t="str">
        <f>Alphabetisch!C80</f>
        <v>90</v>
      </c>
      <c r="D263" s="1" t="str">
        <f>Alphabetisch!D80</f>
        <v>SG Muotathal</v>
      </c>
      <c r="E263" s="6">
        <f>IF(ISBLANK(Alphabetisch!E80),"",ABS(MID(Alphabetisch!E80,2,2)))</f>
      </c>
      <c r="F263" s="6">
        <f>IF(ISBLANK(Alphabetisch!F80),"",ABS(MID(Alphabetisch!F80,2,2)))</f>
      </c>
      <c r="G263" s="6">
        <f>IF(ISBLANK(Alphabetisch!G80),"",ABS(MID(Alphabetisch!G80,2,2)))</f>
      </c>
      <c r="H263" s="6">
        <f>IF(ISBLANK(Alphabetisch!H80),"",ABS(MID(Alphabetisch!H80,2,2)))</f>
      </c>
      <c r="I263" s="6">
        <f>IF(ISBLANK(Alphabetisch!I80),"",ABS(MID(Alphabetisch!I80,2,2)))</f>
      </c>
      <c r="J263" s="6">
        <f>IF(ISBLANK(Alphabetisch!J80),"",ABS(MID(Alphabetisch!J80,2,2)))</f>
      </c>
      <c r="K263" s="6">
        <f>IF(ISBLANK(Alphabetisch!K80),"",ABS(MID(Alphabetisch!K80,2,2)))</f>
      </c>
      <c r="L263" s="6">
        <f>IF(ISBLANK(Alphabetisch!L80),"",ABS(MID(Alphabetisch!L80,2,2)))</f>
      </c>
      <c r="M263" s="6">
        <f>IF(ISBLANK(Alphabetisch!M80),"",ABS(MID(Alphabetisch!M80,2,2)))</f>
      </c>
      <c r="N263" s="6">
        <f>IF(ISBLANK(Alphabetisch!N80),"",ABS(MID(Alphabetisch!N80,2,2)))</f>
      </c>
      <c r="O263" s="6">
        <f>IF(ISBLANK(Alphabetisch!O80),"",ABS(MID(Alphabetisch!O80,2,2)))</f>
      </c>
      <c r="P263" s="6">
        <f>IF(ISBLANK(Alphabetisch!P80),"",ABS(MID(Alphabetisch!P80,2,2)))</f>
      </c>
      <c r="Q263" s="6">
        <f>IF(ISBLANK(Alphabetisch!Q80),"",ABS(MID(Alphabetisch!Q80,2,2)))</f>
      </c>
      <c r="R263" s="6">
        <f>IF(ISBLANK(Alphabetisch!R80),"",ABS(MID(Alphabetisch!R80,2,2)))</f>
      </c>
      <c r="S263" s="6">
        <f>IF(ISBLANK(Alphabetisch!S80),"",ABS(MID(Alphabetisch!S80,2,2)))</f>
      </c>
      <c r="T263" s="6">
        <f>IF(ISBLANK(Alphabetisch!T80),"",ABS(MID(Alphabetisch!T80,2,2)))</f>
      </c>
      <c r="U263" s="6">
        <f>IF(ISBLANK(Alphabetisch!U80),"",ABS(MID(Alphabetisch!U80,2,2)))</f>
      </c>
      <c r="V263" s="6">
        <f>IF(ISBLANK(Alphabetisch!V80),"",ABS(MID(Alphabetisch!V80,2,2)))</f>
      </c>
      <c r="W263" s="6">
        <f>IF(ISBLANK(Alphabetisch!W80),"",ABS(MID(Alphabetisch!W80,2,2)))</f>
      </c>
      <c r="X263" s="6">
        <f>IF(ISBLANK(Alphabetisch!X80),"",ABS(MID(Alphabetisch!X80,2,2)))</f>
      </c>
      <c r="Y263" s="6">
        <f>IF(ISBLANK(Alphabetisch!Y80),"",ABS(MID(Alphabetisch!Y80,2,2)))</f>
      </c>
      <c r="Z263" s="6">
        <f>IF(ISBLANK(Alphabetisch!Z80),"",ABS(MID(Alphabetisch!Z80,2,2)))</f>
      </c>
      <c r="AA263" s="6">
        <f>IF(ISBLANK(Alphabetisch!AA80),"",ABS(MID(Alphabetisch!AA80,2,2)))</f>
      </c>
      <c r="AB263" s="6">
        <f>IF(ISBLANK(Alphabetisch!AB80),"",ABS(MID(Alphabetisch!AB80,2,2)))</f>
      </c>
      <c r="AC263" s="6">
        <f>IF(ISBLANK(Alphabetisch!AC80),"",ABS(MID(Alphabetisch!AC80,2,2)))</f>
      </c>
      <c r="AD263" s="6">
        <f>IF(ISBLANK(Alphabetisch!AD80),"",ABS(MID(Alphabetisch!AD80,2,2)))</f>
      </c>
      <c r="AE263" s="6">
        <f>IF(ISBLANK(Alphabetisch!AE80),"",ABS(MID(Alphabetisch!AE80,2,2)))</f>
      </c>
      <c r="AF263" s="6">
        <f>IF(ISBLANK(Alphabetisch!AF80),"",ABS(MID(Alphabetisch!AF80,2,2)))</f>
      </c>
      <c r="AG263" s="6">
        <f>IF(ISBLANK(Alphabetisch!AG80),"",ABS(MID(Alphabetisch!AG80,2,2)))</f>
      </c>
      <c r="AH263" s="6">
        <f>IF(ISBLANK(Alphabetisch!AH80),"",ABS(MID(Alphabetisch!AH80,2,2)))</f>
        <v>48</v>
      </c>
      <c r="AI263" s="6">
        <f>IF(ISBLANK(Alphabetisch!AI80),"",ABS(MID(Alphabetisch!AI80,2,2)))</f>
      </c>
      <c r="AJ263" s="6">
        <f>IF(ISBLANK(Alphabetisch!AJ80),"",ABS(MID(Alphabetisch!AJ80,2,2)))</f>
      </c>
      <c r="AK263" s="6">
        <f>IF(ISBLANK(Alphabetisch!AK80),"",ABS(MID(Alphabetisch!AK80,2,2)))</f>
      </c>
      <c r="AL263" s="6">
        <f>IF(ISBLANK(Alphabetisch!AL80),"",ABS(MID(Alphabetisch!AL80,2,2)))</f>
      </c>
      <c r="AM263" s="6">
        <f>IF(ISBLANK(Alphabetisch!AM80),"",ABS(MID(Alphabetisch!AM80,2,2)))</f>
      </c>
      <c r="AN263" s="6">
        <f>IF(ISBLANK(Alphabetisch!AN80),"",ABS(MID(Alphabetisch!AN80,2,2)))</f>
      </c>
      <c r="AO263" s="6">
        <f>IF(ISBLANK(Alphabetisch!AO80),"",ABS(MID(Alphabetisch!AO80,2,2)))</f>
      </c>
      <c r="AP263" s="6">
        <f>37-COUNTBLANK(E263:AO263)</f>
        <v>1</v>
      </c>
      <c r="AQ263" s="6">
        <f t="shared" si="8"/>
        <v>48</v>
      </c>
    </row>
    <row r="264" spans="1:43" ht="12">
      <c r="A264" s="1" t="str">
        <f>Alphabetisch!A121</f>
        <v>Heinzer</v>
      </c>
      <c r="B264" s="1" t="str">
        <f>Alphabetisch!B121</f>
        <v>Karin</v>
      </c>
      <c r="C264" s="9" t="str">
        <f>Alphabetisch!C121</f>
        <v>77</v>
      </c>
      <c r="D264" s="1" t="str">
        <f>Alphabetisch!D121</f>
        <v>SG Muotathal</v>
      </c>
      <c r="E264" s="6">
        <f>IF(ISBLANK(Alphabetisch!E121),"",ABS(MID(Alphabetisch!E121,2,2)))</f>
      </c>
      <c r="F264" s="6">
        <f>IF(ISBLANK(Alphabetisch!F121),"",ABS(MID(Alphabetisch!F121,2,2)))</f>
      </c>
      <c r="G264" s="6">
        <f>IF(ISBLANK(Alphabetisch!G121),"",ABS(MID(Alphabetisch!G121,2,2)))</f>
      </c>
      <c r="H264" s="6">
        <f>IF(ISBLANK(Alphabetisch!H121),"",ABS(MID(Alphabetisch!H121,2,2)))</f>
      </c>
      <c r="I264" s="6">
        <f>IF(ISBLANK(Alphabetisch!I121),"",ABS(MID(Alphabetisch!I121,2,2)))</f>
      </c>
      <c r="J264" s="6">
        <f>IF(ISBLANK(Alphabetisch!J121),"",ABS(MID(Alphabetisch!J121,2,2)))</f>
      </c>
      <c r="K264" s="6">
        <f>IF(ISBLANK(Alphabetisch!K121),"",ABS(MID(Alphabetisch!K121,2,2)))</f>
      </c>
      <c r="L264" s="6">
        <f>IF(ISBLANK(Alphabetisch!L121),"",ABS(MID(Alphabetisch!L121,2,2)))</f>
      </c>
      <c r="M264" s="6">
        <f>IF(ISBLANK(Alphabetisch!M121),"",ABS(MID(Alphabetisch!M121,2,2)))</f>
      </c>
      <c r="N264" s="6">
        <f>IF(ISBLANK(Alphabetisch!N121),"",ABS(MID(Alphabetisch!N121,2,2)))</f>
      </c>
      <c r="O264" s="6">
        <f>IF(ISBLANK(Alphabetisch!O121),"",ABS(MID(Alphabetisch!O121,2,2)))</f>
      </c>
      <c r="P264" s="6">
        <f>IF(ISBLANK(Alphabetisch!P121),"",ABS(MID(Alphabetisch!P121,2,2)))</f>
      </c>
      <c r="Q264" s="6">
        <f>IF(ISBLANK(Alphabetisch!Q121),"",ABS(MID(Alphabetisch!Q121,2,2)))</f>
      </c>
      <c r="R264" s="6">
        <f>IF(ISBLANK(Alphabetisch!R121),"",ABS(MID(Alphabetisch!R121,2,2)))</f>
      </c>
      <c r="S264" s="6">
        <f>IF(ISBLANK(Alphabetisch!S121),"",ABS(MID(Alphabetisch!S121,2,2)))</f>
        <v>48</v>
      </c>
      <c r="T264" s="6">
        <f>IF(ISBLANK(Alphabetisch!T121),"",ABS(MID(Alphabetisch!T121,2,2)))</f>
      </c>
      <c r="U264" s="6">
        <f>IF(ISBLANK(Alphabetisch!U121),"",ABS(MID(Alphabetisch!U121,2,2)))</f>
      </c>
      <c r="V264" s="6">
        <f>IF(ISBLANK(Alphabetisch!V121),"",ABS(MID(Alphabetisch!V121,2,2)))</f>
      </c>
      <c r="W264" s="6">
        <f>IF(ISBLANK(Alphabetisch!W121),"",ABS(MID(Alphabetisch!W121,2,2)))</f>
      </c>
      <c r="X264" s="6">
        <f>IF(ISBLANK(Alphabetisch!X121),"",ABS(MID(Alphabetisch!X121,2,2)))</f>
      </c>
      <c r="Y264" s="6">
        <f>IF(ISBLANK(Alphabetisch!Y121),"",ABS(MID(Alphabetisch!Y121,2,2)))</f>
      </c>
      <c r="Z264" s="6">
        <f>IF(ISBLANK(Alphabetisch!Z121),"",ABS(MID(Alphabetisch!Z121,2,2)))</f>
      </c>
      <c r="AA264" s="6">
        <f>IF(ISBLANK(Alphabetisch!AA121),"",ABS(MID(Alphabetisch!AA121,2,2)))</f>
      </c>
      <c r="AB264" s="6">
        <f>IF(ISBLANK(Alphabetisch!AB121),"",ABS(MID(Alphabetisch!AB121,2,2)))</f>
      </c>
      <c r="AC264" s="6">
        <f>IF(ISBLANK(Alphabetisch!AC121),"",ABS(MID(Alphabetisch!AC121,2,2)))</f>
      </c>
      <c r="AD264" s="6">
        <f>IF(ISBLANK(Alphabetisch!AD121),"",ABS(MID(Alphabetisch!AD121,2,2)))</f>
      </c>
      <c r="AE264" s="6">
        <f>IF(ISBLANK(Alphabetisch!AE121),"",ABS(MID(Alphabetisch!AE121,2,2)))</f>
      </c>
      <c r="AF264" s="6">
        <f>IF(ISBLANK(Alphabetisch!AF121),"",ABS(MID(Alphabetisch!AF121,2,2)))</f>
      </c>
      <c r="AG264" s="6">
        <f>IF(ISBLANK(Alphabetisch!AG121),"",ABS(MID(Alphabetisch!AG121,2,2)))</f>
      </c>
      <c r="AH264" s="6">
        <f>IF(ISBLANK(Alphabetisch!AH121),"",ABS(MID(Alphabetisch!AH121,2,2)))</f>
      </c>
      <c r="AI264" s="6">
        <f>IF(ISBLANK(Alphabetisch!AI121),"",ABS(MID(Alphabetisch!AI121,2,2)))</f>
      </c>
      <c r="AJ264" s="6">
        <f>IF(ISBLANK(Alphabetisch!AJ121),"",ABS(MID(Alphabetisch!AJ121,2,2)))</f>
      </c>
      <c r="AK264" s="6">
        <f>IF(ISBLANK(Alphabetisch!AK121),"",ABS(MID(Alphabetisch!AK121,2,2)))</f>
      </c>
      <c r="AL264" s="6">
        <f>IF(ISBLANK(Alphabetisch!AL121),"",ABS(MID(Alphabetisch!AL121,2,2)))</f>
      </c>
      <c r="AM264" s="6">
        <f>IF(ISBLANK(Alphabetisch!AM121),"",ABS(MID(Alphabetisch!AM121,2,2)))</f>
      </c>
      <c r="AN264" s="6">
        <f>IF(ISBLANK(Alphabetisch!AN121),"",ABS(MID(Alphabetisch!AN121,2,2)))</f>
      </c>
      <c r="AO264" s="6">
        <f>IF(ISBLANK(Alphabetisch!AO121),"",ABS(MID(Alphabetisch!AO121,2,2)))</f>
      </c>
      <c r="AP264" s="6">
        <f>37-COUNTBLANK(E264:AO264)</f>
        <v>1</v>
      </c>
      <c r="AQ264" s="6">
        <f t="shared" si="8"/>
        <v>48</v>
      </c>
    </row>
    <row r="265" spans="1:43" ht="12">
      <c r="A265" s="1" t="str">
        <f>Alphabetisch!A143</f>
        <v>Imhof</v>
      </c>
      <c r="B265" s="1" t="str">
        <f>Alphabetisch!B143</f>
        <v>David</v>
      </c>
      <c r="C265" s="9" t="str">
        <f>Alphabetisch!C143</f>
        <v>87</v>
      </c>
      <c r="D265" s="1" t="str">
        <f>Alphabetisch!D143</f>
        <v>FSG Ried-Muotathal</v>
      </c>
      <c r="E265" s="6">
        <f>IF(ISBLANK(Alphabetisch!E143),"",ABS(MID(Alphabetisch!E143,2,2)))</f>
      </c>
      <c r="F265" s="6">
        <f>IF(ISBLANK(Alphabetisch!F143),"",ABS(MID(Alphabetisch!F143,2,2)))</f>
      </c>
      <c r="G265" s="6">
        <f>IF(ISBLANK(Alphabetisch!G143),"",ABS(MID(Alphabetisch!G143,2,2)))</f>
      </c>
      <c r="H265" s="6">
        <f>IF(ISBLANK(Alphabetisch!H143),"",ABS(MID(Alphabetisch!H143,2,2)))</f>
      </c>
      <c r="I265" s="6">
        <f>IF(ISBLANK(Alphabetisch!I143),"",ABS(MID(Alphabetisch!I143,2,2)))</f>
      </c>
      <c r="J265" s="6">
        <f>IF(ISBLANK(Alphabetisch!J143),"",ABS(MID(Alphabetisch!J143,2,2)))</f>
      </c>
      <c r="K265" s="6">
        <f>IF(ISBLANK(Alphabetisch!K143),"",ABS(MID(Alphabetisch!K143,2,2)))</f>
      </c>
      <c r="L265" s="6">
        <f>IF(ISBLANK(Alphabetisch!L143),"",ABS(MID(Alphabetisch!L143,2,2)))</f>
      </c>
      <c r="M265" s="6">
        <f>IF(ISBLANK(Alphabetisch!M143),"",ABS(MID(Alphabetisch!M143,2,2)))</f>
      </c>
      <c r="N265" s="6">
        <f>IF(ISBLANK(Alphabetisch!N143),"",ABS(MID(Alphabetisch!N143,2,2)))</f>
      </c>
      <c r="O265" s="6">
        <f>IF(ISBLANK(Alphabetisch!O143),"",ABS(MID(Alphabetisch!O143,2,2)))</f>
      </c>
      <c r="P265" s="6">
        <f>IF(ISBLANK(Alphabetisch!P143),"",ABS(MID(Alphabetisch!P143,2,2)))</f>
      </c>
      <c r="Q265" s="6">
        <f>IF(ISBLANK(Alphabetisch!Q143),"",ABS(MID(Alphabetisch!Q143,2,2)))</f>
      </c>
      <c r="R265" s="6">
        <f>IF(ISBLANK(Alphabetisch!R143),"",ABS(MID(Alphabetisch!R143,2,2)))</f>
      </c>
      <c r="S265" s="6">
        <f>IF(ISBLANK(Alphabetisch!S143),"",ABS(MID(Alphabetisch!S143,2,2)))</f>
      </c>
      <c r="T265" s="6">
        <f>IF(ISBLANK(Alphabetisch!T143),"",ABS(MID(Alphabetisch!T143,2,2)))</f>
      </c>
      <c r="U265" s="6">
        <f>IF(ISBLANK(Alphabetisch!U143),"",ABS(MID(Alphabetisch!U143,2,2)))</f>
      </c>
      <c r="V265" s="6">
        <f>IF(ISBLANK(Alphabetisch!V143),"",ABS(MID(Alphabetisch!V143,2,2)))</f>
      </c>
      <c r="W265" s="6">
        <f>IF(ISBLANK(Alphabetisch!W143),"",ABS(MID(Alphabetisch!W143,2,2)))</f>
      </c>
      <c r="X265" s="6">
        <f>IF(ISBLANK(Alphabetisch!X143),"",ABS(MID(Alphabetisch!X143,2,2)))</f>
      </c>
      <c r="Y265" s="6">
        <f>IF(ISBLANK(Alphabetisch!Y143),"",ABS(MID(Alphabetisch!Y143,2,2)))</f>
      </c>
      <c r="Z265" s="6">
        <f>IF(ISBLANK(Alphabetisch!Z143),"",ABS(MID(Alphabetisch!Z143,2,2)))</f>
      </c>
      <c r="AA265" s="6">
        <f>IF(ISBLANK(Alphabetisch!AA143),"",ABS(MID(Alphabetisch!AA143,2,2)))</f>
      </c>
      <c r="AB265" s="6">
        <f>IF(ISBLANK(Alphabetisch!AB143),"",ABS(MID(Alphabetisch!AB143,2,2)))</f>
      </c>
      <c r="AC265" s="6">
        <f>IF(ISBLANK(Alphabetisch!AC143),"",ABS(MID(Alphabetisch!AC143,2,2)))</f>
      </c>
      <c r="AD265" s="6">
        <f>IF(ISBLANK(Alphabetisch!AD143),"",ABS(MID(Alphabetisch!AD143,2,2)))</f>
      </c>
      <c r="AE265" s="6">
        <f>IF(ISBLANK(Alphabetisch!AE143),"",ABS(MID(Alphabetisch!AE143,2,2)))</f>
        <v>49</v>
      </c>
      <c r="AF265" s="6">
        <f>IF(ISBLANK(Alphabetisch!AF143),"",ABS(MID(Alphabetisch!AF143,2,2)))</f>
      </c>
      <c r="AG265" s="6">
        <f>IF(ISBLANK(Alphabetisch!AG143),"",ABS(MID(Alphabetisch!AG143,2,2)))</f>
      </c>
      <c r="AH265" s="6">
        <f>IF(ISBLANK(Alphabetisch!AH143),"",ABS(MID(Alphabetisch!AH143,2,2)))</f>
      </c>
      <c r="AI265" s="6">
        <f>IF(ISBLANK(Alphabetisch!AI143),"",ABS(MID(Alphabetisch!AI143,2,2)))</f>
      </c>
      <c r="AJ265" s="6">
        <f>IF(ISBLANK(Alphabetisch!AJ143),"",ABS(MID(Alphabetisch!AJ143,2,2)))</f>
      </c>
      <c r="AK265" s="6">
        <f>IF(ISBLANK(Alphabetisch!AK143),"",ABS(MID(Alphabetisch!AK143,2,2)))</f>
      </c>
      <c r="AL265" s="6">
        <f>IF(ISBLANK(Alphabetisch!AL143),"",ABS(MID(Alphabetisch!AL143,2,2)))</f>
      </c>
      <c r="AM265" s="6">
        <f>IF(ISBLANK(Alphabetisch!AM143),"",ABS(MID(Alphabetisch!AM143,2,2)))</f>
      </c>
      <c r="AN265" s="6">
        <f>IF(ISBLANK(Alphabetisch!AN143),"",ABS(MID(Alphabetisch!AN143,2,2)))</f>
      </c>
      <c r="AO265" s="6">
        <f>IF(ISBLANK(Alphabetisch!AO143),"",ABS(MID(Alphabetisch!AO143,2,2)))</f>
      </c>
      <c r="AP265" s="6">
        <f>37-COUNTBLANK(E265:AO265)</f>
        <v>1</v>
      </c>
      <c r="AQ265" s="6">
        <f t="shared" si="8"/>
        <v>49</v>
      </c>
    </row>
    <row r="266" spans="1:43" ht="12">
      <c r="A266" s="1" t="str">
        <f>Alphabetisch!A79</f>
        <v>Gwerder</v>
      </c>
      <c r="B266" s="1" t="str">
        <f>Alphabetisch!B79</f>
        <v>Edi</v>
      </c>
      <c r="C266" s="9" t="str">
        <f>Alphabetisch!C79</f>
        <v>43</v>
      </c>
      <c r="D266" s="1" t="str">
        <f>Alphabetisch!D79</f>
        <v>FSG Ried-Muotathal</v>
      </c>
      <c r="E266" s="6">
        <f>IF(ISBLANK(Alphabetisch!E79),"",ABS(MID(Alphabetisch!E79,2,2)))</f>
        <v>49</v>
      </c>
      <c r="F266" s="6">
        <f>IF(ISBLANK(Alphabetisch!F79),"",ABS(MID(Alphabetisch!F79,2,2)))</f>
      </c>
      <c r="G266" s="6">
        <f>IF(ISBLANK(Alphabetisch!G79),"",ABS(MID(Alphabetisch!G79,2,2)))</f>
      </c>
      <c r="H266" s="6">
        <f>IF(ISBLANK(Alphabetisch!H79),"",ABS(MID(Alphabetisch!H79,2,2)))</f>
      </c>
      <c r="I266" s="6">
        <f>IF(ISBLANK(Alphabetisch!I79),"",ABS(MID(Alphabetisch!I79,2,2)))</f>
      </c>
      <c r="J266" s="6">
        <f>IF(ISBLANK(Alphabetisch!J79),"",ABS(MID(Alphabetisch!J79,2,2)))</f>
      </c>
      <c r="K266" s="6">
        <f>IF(ISBLANK(Alphabetisch!K79),"",ABS(MID(Alphabetisch!K79,2,2)))</f>
      </c>
      <c r="L266" s="6">
        <f>IF(ISBLANK(Alphabetisch!L79),"",ABS(MID(Alphabetisch!L79,2,2)))</f>
      </c>
      <c r="M266" s="6">
        <f>IF(ISBLANK(Alphabetisch!M79),"",ABS(MID(Alphabetisch!M79,2,2)))</f>
      </c>
      <c r="N266" s="6">
        <f>IF(ISBLANK(Alphabetisch!N79),"",ABS(MID(Alphabetisch!N79,2,2)))</f>
      </c>
      <c r="O266" s="6">
        <f>IF(ISBLANK(Alphabetisch!O79),"",ABS(MID(Alphabetisch!O79,2,2)))</f>
      </c>
      <c r="P266" s="6">
        <f>IF(ISBLANK(Alphabetisch!P79),"",ABS(MID(Alphabetisch!P79,2,2)))</f>
      </c>
      <c r="Q266" s="6">
        <f>IF(ISBLANK(Alphabetisch!Q79),"",ABS(MID(Alphabetisch!Q79,2,2)))</f>
      </c>
      <c r="R266" s="6">
        <f>IF(ISBLANK(Alphabetisch!R79),"",ABS(MID(Alphabetisch!R79,2,2)))</f>
      </c>
      <c r="S266" s="6">
        <f>IF(ISBLANK(Alphabetisch!S79),"",ABS(MID(Alphabetisch!S79,2,2)))</f>
      </c>
      <c r="T266" s="6">
        <f>IF(ISBLANK(Alphabetisch!T79),"",ABS(MID(Alphabetisch!T79,2,2)))</f>
      </c>
      <c r="U266" s="6">
        <f>IF(ISBLANK(Alphabetisch!U79),"",ABS(MID(Alphabetisch!U79,2,2)))</f>
      </c>
      <c r="V266" s="6">
        <f>IF(ISBLANK(Alphabetisch!V79),"",ABS(MID(Alphabetisch!V79,2,2)))</f>
      </c>
      <c r="W266" s="6">
        <f>IF(ISBLANK(Alphabetisch!W79),"",ABS(MID(Alphabetisch!W79,2,2)))</f>
      </c>
      <c r="X266" s="6">
        <f>IF(ISBLANK(Alphabetisch!X79),"",ABS(MID(Alphabetisch!X79,2,2)))</f>
      </c>
      <c r="Y266" s="6">
        <f>IF(ISBLANK(Alphabetisch!Y79),"",ABS(MID(Alphabetisch!Y79,2,2)))</f>
      </c>
      <c r="Z266" s="6">
        <f>IF(ISBLANK(Alphabetisch!Z79),"",ABS(MID(Alphabetisch!Z79,2,2)))</f>
      </c>
      <c r="AA266" s="6">
        <f>IF(ISBLANK(Alphabetisch!AA79),"",ABS(MID(Alphabetisch!AA79,2,2)))</f>
      </c>
      <c r="AB266" s="6">
        <f>IF(ISBLANK(Alphabetisch!AB79),"",ABS(MID(Alphabetisch!AB79,2,2)))</f>
      </c>
      <c r="AC266" s="6">
        <f>IF(ISBLANK(Alphabetisch!AC79),"",ABS(MID(Alphabetisch!AC79,2,2)))</f>
      </c>
      <c r="AD266" s="6">
        <f>IF(ISBLANK(Alphabetisch!AD79),"",ABS(MID(Alphabetisch!AD79,2,2)))</f>
      </c>
      <c r="AE266" s="6">
        <f>IF(ISBLANK(Alphabetisch!AE79),"",ABS(MID(Alphabetisch!AE79,2,2)))</f>
      </c>
      <c r="AF266" s="6">
        <f>IF(ISBLANK(Alphabetisch!AF79),"",ABS(MID(Alphabetisch!AF79,2,2)))</f>
      </c>
      <c r="AG266" s="6">
        <f>IF(ISBLANK(Alphabetisch!AG79),"",ABS(MID(Alphabetisch!AG79,2,2)))</f>
      </c>
      <c r="AH266" s="6">
        <f>IF(ISBLANK(Alphabetisch!AH79),"",ABS(MID(Alphabetisch!AH79,2,2)))</f>
      </c>
      <c r="AI266" s="6">
        <f>IF(ISBLANK(Alphabetisch!AI79),"",ABS(MID(Alphabetisch!AI79,2,2)))</f>
      </c>
      <c r="AJ266" s="6">
        <f>IF(ISBLANK(Alphabetisch!AJ79),"",ABS(MID(Alphabetisch!AJ79,2,2)))</f>
      </c>
      <c r="AK266" s="6">
        <f>IF(ISBLANK(Alphabetisch!AK79),"",ABS(MID(Alphabetisch!AK79,2,2)))</f>
      </c>
      <c r="AL266" s="6">
        <f>IF(ISBLANK(Alphabetisch!AL79),"",ABS(MID(Alphabetisch!AL79,2,2)))</f>
      </c>
      <c r="AM266" s="6">
        <f>IF(ISBLANK(Alphabetisch!AM79),"",ABS(MID(Alphabetisch!AM79,2,2)))</f>
      </c>
      <c r="AN266" s="6">
        <f>IF(ISBLANK(Alphabetisch!AN79),"",ABS(MID(Alphabetisch!AN79,2,2)))</f>
      </c>
      <c r="AO266" s="6">
        <f>IF(ISBLANK(Alphabetisch!AO79),"",ABS(MID(Alphabetisch!AO79,2,2)))</f>
      </c>
      <c r="AP266" s="6">
        <f>37-COUNTBLANK(E266:AO266)</f>
        <v>1</v>
      </c>
      <c r="AQ266" s="6">
        <f t="shared" si="8"/>
        <v>49</v>
      </c>
    </row>
    <row r="267" spans="1:43" ht="12">
      <c r="A267" s="1" t="str">
        <f>Alphabetisch!A78</f>
        <v>Gwerder</v>
      </c>
      <c r="B267" s="1" t="str">
        <f>Alphabetisch!B78</f>
        <v>Christoph</v>
      </c>
      <c r="C267" s="9" t="str">
        <f>Alphabetisch!C78</f>
        <v>85</v>
      </c>
      <c r="D267" s="1" t="str">
        <f>Alphabetisch!D78</f>
        <v>SG Muotathal</v>
      </c>
      <c r="E267" s="6">
        <f>IF(ISBLANK(Alphabetisch!E78),"",ABS(MID(Alphabetisch!E78,2,2)))</f>
      </c>
      <c r="F267" s="6">
        <f>IF(ISBLANK(Alphabetisch!F78),"",ABS(MID(Alphabetisch!F78,2,2)))</f>
      </c>
      <c r="G267" s="6">
        <f>IF(ISBLANK(Alphabetisch!G78),"",ABS(MID(Alphabetisch!G78,2,2)))</f>
      </c>
      <c r="H267" s="6">
        <f>IF(ISBLANK(Alphabetisch!H78),"",ABS(MID(Alphabetisch!H78,2,2)))</f>
      </c>
      <c r="I267" s="6">
        <f>IF(ISBLANK(Alphabetisch!I78),"",ABS(MID(Alphabetisch!I78,2,2)))</f>
      </c>
      <c r="J267" s="6">
        <f>IF(ISBLANK(Alphabetisch!J78),"",ABS(MID(Alphabetisch!J78,2,2)))</f>
      </c>
      <c r="K267" s="6">
        <f>IF(ISBLANK(Alphabetisch!K78),"",ABS(MID(Alphabetisch!K78,2,2)))</f>
      </c>
      <c r="L267" s="6">
        <f>IF(ISBLANK(Alphabetisch!L78),"",ABS(MID(Alphabetisch!L78,2,2)))</f>
      </c>
      <c r="M267" s="6">
        <f>IF(ISBLANK(Alphabetisch!M78),"",ABS(MID(Alphabetisch!M78,2,2)))</f>
      </c>
      <c r="N267" s="6">
        <f>IF(ISBLANK(Alphabetisch!N78),"",ABS(MID(Alphabetisch!N78,2,2)))</f>
      </c>
      <c r="O267" s="6">
        <f>IF(ISBLANK(Alphabetisch!O78),"",ABS(MID(Alphabetisch!O78,2,2)))</f>
      </c>
      <c r="P267" s="6">
        <f>IF(ISBLANK(Alphabetisch!P78),"",ABS(MID(Alphabetisch!P78,2,2)))</f>
      </c>
      <c r="Q267" s="6">
        <f>IF(ISBLANK(Alphabetisch!Q78),"",ABS(MID(Alphabetisch!Q78,2,2)))</f>
      </c>
      <c r="R267" s="6">
        <f>IF(ISBLANK(Alphabetisch!R78),"",ABS(MID(Alphabetisch!R78,2,2)))</f>
      </c>
      <c r="S267" s="6">
        <f>IF(ISBLANK(Alphabetisch!S78),"",ABS(MID(Alphabetisch!S78,2,2)))</f>
      </c>
      <c r="T267" s="6">
        <f>IF(ISBLANK(Alphabetisch!T78),"",ABS(MID(Alphabetisch!T78,2,2)))</f>
      </c>
      <c r="U267" s="6">
        <f>IF(ISBLANK(Alphabetisch!U78),"",ABS(MID(Alphabetisch!U78,2,2)))</f>
      </c>
      <c r="V267" s="6">
        <f>IF(ISBLANK(Alphabetisch!V78),"",ABS(MID(Alphabetisch!V78,2,2)))</f>
      </c>
      <c r="W267" s="6">
        <f>IF(ISBLANK(Alphabetisch!W78),"",ABS(MID(Alphabetisch!W78,2,2)))</f>
      </c>
      <c r="X267" s="6">
        <f>IF(ISBLANK(Alphabetisch!X78),"",ABS(MID(Alphabetisch!X78,2,2)))</f>
      </c>
      <c r="Y267" s="6">
        <f>IF(ISBLANK(Alphabetisch!Y78),"",ABS(MID(Alphabetisch!Y78,2,2)))</f>
      </c>
      <c r="Z267" s="6">
        <f>IF(ISBLANK(Alphabetisch!Z78),"",ABS(MID(Alphabetisch!Z78,2,2)))</f>
      </c>
      <c r="AA267" s="6">
        <f>IF(ISBLANK(Alphabetisch!AA78),"",ABS(MID(Alphabetisch!AA78,2,2)))</f>
        <v>49</v>
      </c>
      <c r="AB267" s="6">
        <f>IF(ISBLANK(Alphabetisch!AB78),"",ABS(MID(Alphabetisch!AB78,2,2)))</f>
      </c>
      <c r="AC267" s="6">
        <f>IF(ISBLANK(Alphabetisch!AC78),"",ABS(MID(Alphabetisch!AC78,2,2)))</f>
      </c>
      <c r="AD267" s="6">
        <f>IF(ISBLANK(Alphabetisch!AD78),"",ABS(MID(Alphabetisch!AD78,2,2)))</f>
      </c>
      <c r="AE267" s="6">
        <f>IF(ISBLANK(Alphabetisch!AE78),"",ABS(MID(Alphabetisch!AE78,2,2)))</f>
      </c>
      <c r="AF267" s="6">
        <f>IF(ISBLANK(Alphabetisch!AF78),"",ABS(MID(Alphabetisch!AF78,2,2)))</f>
      </c>
      <c r="AG267" s="6">
        <f>IF(ISBLANK(Alphabetisch!AG78),"",ABS(MID(Alphabetisch!AG78,2,2)))</f>
      </c>
      <c r="AH267" s="6">
        <f>IF(ISBLANK(Alphabetisch!AH78),"",ABS(MID(Alphabetisch!AH78,2,2)))</f>
      </c>
      <c r="AI267" s="6">
        <f>IF(ISBLANK(Alphabetisch!AI78),"",ABS(MID(Alphabetisch!AI78,2,2)))</f>
      </c>
      <c r="AJ267" s="6">
        <f>IF(ISBLANK(Alphabetisch!AJ78),"",ABS(MID(Alphabetisch!AJ78,2,2)))</f>
      </c>
      <c r="AK267" s="6">
        <f>IF(ISBLANK(Alphabetisch!AK78),"",ABS(MID(Alphabetisch!AK78,2,2)))</f>
      </c>
      <c r="AL267" s="6">
        <f>IF(ISBLANK(Alphabetisch!AL78),"",ABS(MID(Alphabetisch!AL78,2,2)))</f>
      </c>
      <c r="AM267" s="6">
        <f>IF(ISBLANK(Alphabetisch!AM78),"",ABS(MID(Alphabetisch!AM78,2,2)))</f>
      </c>
      <c r="AN267" s="6">
        <f>IF(ISBLANK(Alphabetisch!AN78),"",ABS(MID(Alphabetisch!AN78,2,2)))</f>
      </c>
      <c r="AO267" s="6">
        <f>IF(ISBLANK(Alphabetisch!AO78),"",ABS(MID(Alphabetisch!AO78,2,2)))</f>
      </c>
      <c r="AP267" s="6">
        <f>37-COUNTBLANK(E267:AO267)</f>
        <v>1</v>
      </c>
      <c r="AQ267" s="6">
        <f t="shared" si="8"/>
        <v>49</v>
      </c>
    </row>
    <row r="268" spans="1:43" ht="12">
      <c r="A268" s="1" t="str">
        <f>Alphabetisch!A271</f>
        <v>Ulrich</v>
      </c>
      <c r="B268" s="1" t="str">
        <f>Alphabetisch!B271</f>
        <v>Josef</v>
      </c>
      <c r="C268" s="9" t="str">
        <f>Alphabetisch!C271</f>
        <v>77</v>
      </c>
      <c r="D268" s="1" t="str">
        <f>Alphabetisch!D271</f>
        <v>MSV Bisisthal</v>
      </c>
      <c r="E268" s="6">
        <f>IF(ISBLANK(Alphabetisch!E271),"",ABS(MID(Alphabetisch!E271,2,2)))</f>
      </c>
      <c r="F268" s="6">
        <f>IF(ISBLANK(Alphabetisch!F271),"",ABS(MID(Alphabetisch!F271,2,2)))</f>
      </c>
      <c r="G268" s="6">
        <f>IF(ISBLANK(Alphabetisch!G271),"",ABS(MID(Alphabetisch!G271,2,2)))</f>
      </c>
      <c r="H268" s="6">
        <f>IF(ISBLANK(Alphabetisch!H271),"",ABS(MID(Alphabetisch!H271,2,2)))</f>
      </c>
      <c r="I268" s="6">
        <f>IF(ISBLANK(Alphabetisch!I271),"",ABS(MID(Alphabetisch!I271,2,2)))</f>
      </c>
      <c r="J268" s="6">
        <f>IF(ISBLANK(Alphabetisch!J271),"",ABS(MID(Alphabetisch!J271,2,2)))</f>
      </c>
      <c r="K268" s="6">
        <f>IF(ISBLANK(Alphabetisch!K271),"",ABS(MID(Alphabetisch!K271,2,2)))</f>
      </c>
      <c r="L268" s="6">
        <f>IF(ISBLANK(Alphabetisch!L271),"",ABS(MID(Alphabetisch!L271,2,2)))</f>
      </c>
      <c r="M268" s="6">
        <f>IF(ISBLANK(Alphabetisch!M271),"",ABS(MID(Alphabetisch!M271,2,2)))</f>
      </c>
      <c r="N268" s="6">
        <f>IF(ISBLANK(Alphabetisch!N271),"",ABS(MID(Alphabetisch!N271,2,2)))</f>
      </c>
      <c r="O268" s="6">
        <f>IF(ISBLANK(Alphabetisch!O271),"",ABS(MID(Alphabetisch!O271,2,2)))</f>
      </c>
      <c r="P268" s="6">
        <f>IF(ISBLANK(Alphabetisch!P271),"",ABS(MID(Alphabetisch!P271,2,2)))</f>
      </c>
      <c r="Q268" s="6">
        <f>IF(ISBLANK(Alphabetisch!Q271),"",ABS(MID(Alphabetisch!Q271,2,2)))</f>
      </c>
      <c r="R268" s="6">
        <f>IF(ISBLANK(Alphabetisch!R271),"",ABS(MID(Alphabetisch!R271,2,2)))</f>
      </c>
      <c r="S268" s="6">
        <f>IF(ISBLANK(Alphabetisch!S271),"",ABS(MID(Alphabetisch!S271,2,2)))</f>
      </c>
      <c r="T268" s="6">
        <f>IF(ISBLANK(Alphabetisch!T271),"",ABS(MID(Alphabetisch!T271,2,2)))</f>
      </c>
      <c r="U268" s="6">
        <f>IF(ISBLANK(Alphabetisch!U271),"",ABS(MID(Alphabetisch!U271,2,2)))</f>
      </c>
      <c r="V268" s="6">
        <f>IF(ISBLANK(Alphabetisch!V271),"",ABS(MID(Alphabetisch!V271,2,2)))</f>
      </c>
      <c r="W268" s="6">
        <f>IF(ISBLANK(Alphabetisch!W271),"",ABS(MID(Alphabetisch!W271,2,2)))</f>
        <v>50</v>
      </c>
      <c r="X268" s="6">
        <f>IF(ISBLANK(Alphabetisch!X271),"",ABS(MID(Alphabetisch!X271,2,2)))</f>
      </c>
      <c r="Y268" s="6">
        <f>IF(ISBLANK(Alphabetisch!Y271),"",ABS(MID(Alphabetisch!Y271,2,2)))</f>
      </c>
      <c r="Z268" s="6">
        <f>IF(ISBLANK(Alphabetisch!Z271),"",ABS(MID(Alphabetisch!Z271,2,2)))</f>
      </c>
      <c r="AA268" s="6">
        <f>IF(ISBLANK(Alphabetisch!AA271),"",ABS(MID(Alphabetisch!AA271,2,2)))</f>
      </c>
      <c r="AB268" s="6">
        <f>IF(ISBLANK(Alphabetisch!AB271),"",ABS(MID(Alphabetisch!AB271,2,2)))</f>
      </c>
      <c r="AC268" s="6">
        <f>IF(ISBLANK(Alphabetisch!AC271),"",ABS(MID(Alphabetisch!AC271,2,2)))</f>
      </c>
      <c r="AD268" s="6">
        <f>IF(ISBLANK(Alphabetisch!AD271),"",ABS(MID(Alphabetisch!AD271,2,2)))</f>
      </c>
      <c r="AE268" s="6">
        <f>IF(ISBLANK(Alphabetisch!AE271),"",ABS(MID(Alphabetisch!AE271,2,2)))</f>
      </c>
      <c r="AF268" s="6">
        <f>IF(ISBLANK(Alphabetisch!AF271),"",ABS(MID(Alphabetisch!AF271,2,2)))</f>
      </c>
      <c r="AG268" s="6">
        <f>IF(ISBLANK(Alphabetisch!AG271),"",ABS(MID(Alphabetisch!AG271,2,2)))</f>
      </c>
      <c r="AH268" s="6">
        <f>IF(ISBLANK(Alphabetisch!AH271),"",ABS(MID(Alphabetisch!AH271,2,2)))</f>
      </c>
      <c r="AI268" s="6">
        <f>IF(ISBLANK(Alphabetisch!AI271),"",ABS(MID(Alphabetisch!AI271,2,2)))</f>
      </c>
      <c r="AJ268" s="6">
        <f>IF(ISBLANK(Alphabetisch!AJ271),"",ABS(MID(Alphabetisch!AJ271,2,2)))</f>
      </c>
      <c r="AK268" s="6">
        <f>IF(ISBLANK(Alphabetisch!AK271),"",ABS(MID(Alphabetisch!AK271,2,2)))</f>
      </c>
      <c r="AL268" s="6">
        <f>IF(ISBLANK(Alphabetisch!AL271),"",ABS(MID(Alphabetisch!AL271,2,2)))</f>
      </c>
      <c r="AM268" s="6">
        <f>IF(ISBLANK(Alphabetisch!AM271),"",ABS(MID(Alphabetisch!AM271,2,2)))</f>
      </c>
      <c r="AN268" s="6">
        <f>IF(ISBLANK(Alphabetisch!AN271),"",ABS(MID(Alphabetisch!AN271,2,2)))</f>
      </c>
      <c r="AO268" s="6">
        <f>IF(ISBLANK(Alphabetisch!AO271),"",ABS(MID(Alphabetisch!AO271,2,2)))</f>
      </c>
      <c r="AP268" s="6">
        <f>37-COUNTBLANK(E268:AO268)</f>
        <v>1</v>
      </c>
      <c r="AQ268" s="6">
        <f t="shared" si="8"/>
        <v>50</v>
      </c>
    </row>
    <row r="269" spans="1:43" ht="12">
      <c r="A269" s="1" t="str">
        <f>Alphabetisch!A70</f>
        <v>Föhn</v>
      </c>
      <c r="B269" s="1" t="str">
        <f>Alphabetisch!B70</f>
        <v>Pia</v>
      </c>
      <c r="C269" s="9" t="str">
        <f>Alphabetisch!C70</f>
        <v>75</v>
      </c>
      <c r="D269" s="1" t="str">
        <f>Alphabetisch!D70</f>
        <v>FSG Ried-Muotathal</v>
      </c>
      <c r="E269" s="6">
        <f>IF(ISBLANK(Alphabetisch!E70),"",ABS(MID(Alphabetisch!E70,2,2)))</f>
      </c>
      <c r="F269" s="6">
        <f>IF(ISBLANK(Alphabetisch!F70),"",ABS(MID(Alphabetisch!F70,2,2)))</f>
      </c>
      <c r="G269" s="6">
        <f>IF(ISBLANK(Alphabetisch!G70),"",ABS(MID(Alphabetisch!G70,2,2)))</f>
      </c>
      <c r="H269" s="6">
        <f>IF(ISBLANK(Alphabetisch!H70),"",ABS(MID(Alphabetisch!H70,2,2)))</f>
      </c>
      <c r="I269" s="6">
        <f>IF(ISBLANK(Alphabetisch!I70),"",ABS(MID(Alphabetisch!I70,2,2)))</f>
      </c>
      <c r="J269" s="6">
        <f>IF(ISBLANK(Alphabetisch!J70),"",ABS(MID(Alphabetisch!J70,2,2)))</f>
      </c>
      <c r="K269" s="6">
        <f>IF(ISBLANK(Alphabetisch!K70),"",ABS(MID(Alphabetisch!K70,2,2)))</f>
      </c>
      <c r="L269" s="6">
        <f>IF(ISBLANK(Alphabetisch!L70),"",ABS(MID(Alphabetisch!L70,2,2)))</f>
      </c>
      <c r="M269" s="6">
        <f>IF(ISBLANK(Alphabetisch!M70),"",ABS(MID(Alphabetisch!M70,2,2)))</f>
      </c>
      <c r="N269" s="6">
        <f>IF(ISBLANK(Alphabetisch!N70),"",ABS(MID(Alphabetisch!N70,2,2)))</f>
      </c>
      <c r="O269" s="6">
        <f>IF(ISBLANK(Alphabetisch!O70),"",ABS(MID(Alphabetisch!O70,2,2)))</f>
      </c>
      <c r="P269" s="6">
        <f>IF(ISBLANK(Alphabetisch!P70),"",ABS(MID(Alphabetisch!P70,2,2)))</f>
      </c>
      <c r="Q269" s="6">
        <f>IF(ISBLANK(Alphabetisch!Q70),"",ABS(MID(Alphabetisch!Q70,2,2)))</f>
        <v>50</v>
      </c>
      <c r="R269" s="6">
        <f>IF(ISBLANK(Alphabetisch!R70),"",ABS(MID(Alphabetisch!R70,2,2)))</f>
      </c>
      <c r="S269" s="6">
        <f>IF(ISBLANK(Alphabetisch!S70),"",ABS(MID(Alphabetisch!S70,2,2)))</f>
      </c>
      <c r="T269" s="6">
        <f>IF(ISBLANK(Alphabetisch!T70),"",ABS(MID(Alphabetisch!T70,2,2)))</f>
      </c>
      <c r="U269" s="6">
        <f>IF(ISBLANK(Alphabetisch!U70),"",ABS(MID(Alphabetisch!U70,2,2)))</f>
      </c>
      <c r="V269" s="6">
        <f>IF(ISBLANK(Alphabetisch!V70),"",ABS(MID(Alphabetisch!V70,2,2)))</f>
      </c>
      <c r="W269" s="6">
        <f>IF(ISBLANK(Alphabetisch!W70),"",ABS(MID(Alphabetisch!W70,2,2)))</f>
      </c>
      <c r="X269" s="6">
        <f>IF(ISBLANK(Alphabetisch!X70),"",ABS(MID(Alphabetisch!X70,2,2)))</f>
      </c>
      <c r="Y269" s="6">
        <f>IF(ISBLANK(Alphabetisch!Y70),"",ABS(MID(Alphabetisch!Y70,2,2)))</f>
      </c>
      <c r="Z269" s="6">
        <f>IF(ISBLANK(Alphabetisch!Z70),"",ABS(MID(Alphabetisch!Z70,2,2)))</f>
      </c>
      <c r="AA269" s="6">
        <f>IF(ISBLANK(Alphabetisch!AA70),"",ABS(MID(Alphabetisch!AA70,2,2)))</f>
      </c>
      <c r="AB269" s="6">
        <f>IF(ISBLANK(Alphabetisch!AB70),"",ABS(MID(Alphabetisch!AB70,2,2)))</f>
      </c>
      <c r="AC269" s="6">
        <f>IF(ISBLANK(Alphabetisch!AC70),"",ABS(MID(Alphabetisch!AC70,2,2)))</f>
      </c>
      <c r="AD269" s="6">
        <f>IF(ISBLANK(Alphabetisch!AD70),"",ABS(MID(Alphabetisch!AD70,2,2)))</f>
      </c>
      <c r="AE269" s="6">
        <f>IF(ISBLANK(Alphabetisch!AE70),"",ABS(MID(Alphabetisch!AE70,2,2)))</f>
      </c>
      <c r="AF269" s="6">
        <f>IF(ISBLANK(Alphabetisch!AF70),"",ABS(MID(Alphabetisch!AF70,2,2)))</f>
      </c>
      <c r="AG269" s="6">
        <f>IF(ISBLANK(Alphabetisch!AG70),"",ABS(MID(Alphabetisch!AG70,2,2)))</f>
      </c>
      <c r="AH269" s="6">
        <f>IF(ISBLANK(Alphabetisch!AH70),"",ABS(MID(Alphabetisch!AH70,2,2)))</f>
      </c>
      <c r="AI269" s="6">
        <f>IF(ISBLANK(Alphabetisch!AI70),"",ABS(MID(Alphabetisch!AI70,2,2)))</f>
      </c>
      <c r="AJ269" s="6">
        <f>IF(ISBLANK(Alphabetisch!AJ70),"",ABS(MID(Alphabetisch!AJ70,2,2)))</f>
      </c>
      <c r="AK269" s="6">
        <f>IF(ISBLANK(Alphabetisch!AK70),"",ABS(MID(Alphabetisch!AK70,2,2)))</f>
      </c>
      <c r="AL269" s="6">
        <f>IF(ISBLANK(Alphabetisch!AL70),"",ABS(MID(Alphabetisch!AL70,2,2)))</f>
      </c>
      <c r="AM269" s="6">
        <f>IF(ISBLANK(Alphabetisch!AM70),"",ABS(MID(Alphabetisch!AM70,2,2)))</f>
      </c>
      <c r="AN269" s="6">
        <f>IF(ISBLANK(Alphabetisch!AN70),"",ABS(MID(Alphabetisch!AN70,2,2)))</f>
      </c>
      <c r="AO269" s="6">
        <f>IF(ISBLANK(Alphabetisch!AO70),"",ABS(MID(Alphabetisch!AO70,2,2)))</f>
      </c>
      <c r="AP269" s="6">
        <f>37-COUNTBLANK(E269:AO269)</f>
        <v>1</v>
      </c>
      <c r="AQ269" s="6">
        <f t="shared" si="8"/>
        <v>50</v>
      </c>
    </row>
    <row r="270" spans="1:43" ht="12">
      <c r="A270" s="1" t="str">
        <f>Alphabetisch!A31</f>
        <v>Betschart</v>
      </c>
      <c r="B270" s="1" t="str">
        <f>Alphabetisch!B31</f>
        <v>Ramona</v>
      </c>
      <c r="C270" s="9" t="str">
        <f>Alphabetisch!C31</f>
        <v>94</v>
      </c>
      <c r="D270" s="1" t="str">
        <f>Alphabetisch!D31</f>
        <v>FSG Ried-Muotathal</v>
      </c>
      <c r="E270" s="6">
        <f>IF(ISBLANK(Alphabetisch!E31),"",ABS(MID(Alphabetisch!E31,2,2)))</f>
      </c>
      <c r="F270" s="6">
        <f>IF(ISBLANK(Alphabetisch!F31),"",ABS(MID(Alphabetisch!F31,2,2)))</f>
      </c>
      <c r="G270" s="6">
        <f>IF(ISBLANK(Alphabetisch!G31),"",ABS(MID(Alphabetisch!G31,2,2)))</f>
      </c>
      <c r="H270" s="6">
        <f>IF(ISBLANK(Alphabetisch!H31),"",ABS(MID(Alphabetisch!H31,2,2)))</f>
      </c>
      <c r="I270" s="6">
        <f>IF(ISBLANK(Alphabetisch!I31),"",ABS(MID(Alphabetisch!I31,2,2)))</f>
      </c>
      <c r="J270" s="6">
        <f>IF(ISBLANK(Alphabetisch!J31),"",ABS(MID(Alphabetisch!J31,2,2)))</f>
      </c>
      <c r="K270" s="6">
        <f>IF(ISBLANK(Alphabetisch!K31),"",ABS(MID(Alphabetisch!K31,2,2)))</f>
      </c>
      <c r="L270" s="6">
        <f>IF(ISBLANK(Alphabetisch!L31),"",ABS(MID(Alphabetisch!L31,2,2)))</f>
      </c>
      <c r="M270" s="6">
        <f>IF(ISBLANK(Alphabetisch!M31),"",ABS(MID(Alphabetisch!M31,2,2)))</f>
      </c>
      <c r="N270" s="6">
        <f>IF(ISBLANK(Alphabetisch!N31),"",ABS(MID(Alphabetisch!N31,2,2)))</f>
      </c>
      <c r="O270" s="6">
        <f>IF(ISBLANK(Alphabetisch!O31),"",ABS(MID(Alphabetisch!O31,2,2)))</f>
      </c>
      <c r="P270" s="6">
        <f>IF(ISBLANK(Alphabetisch!P31),"",ABS(MID(Alphabetisch!P31,2,2)))</f>
      </c>
      <c r="Q270" s="6">
        <f>IF(ISBLANK(Alphabetisch!Q31),"",ABS(MID(Alphabetisch!Q31,2,2)))</f>
      </c>
      <c r="R270" s="6">
        <f>IF(ISBLANK(Alphabetisch!R31),"",ABS(MID(Alphabetisch!R31,2,2)))</f>
      </c>
      <c r="S270" s="6">
        <f>IF(ISBLANK(Alphabetisch!S31),"",ABS(MID(Alphabetisch!S31,2,2)))</f>
      </c>
      <c r="T270" s="6">
        <f>IF(ISBLANK(Alphabetisch!T31),"",ABS(MID(Alphabetisch!T31,2,2)))</f>
      </c>
      <c r="U270" s="6">
        <f>IF(ISBLANK(Alphabetisch!U31),"",ABS(MID(Alphabetisch!U31,2,2)))</f>
      </c>
      <c r="V270" s="6">
        <f>IF(ISBLANK(Alphabetisch!V31),"",ABS(MID(Alphabetisch!V31,2,2)))</f>
      </c>
      <c r="W270" s="6">
        <f>IF(ISBLANK(Alphabetisch!W31),"",ABS(MID(Alphabetisch!W31,2,2)))</f>
      </c>
      <c r="X270" s="6">
        <f>IF(ISBLANK(Alphabetisch!X31),"",ABS(MID(Alphabetisch!X31,2,2)))</f>
      </c>
      <c r="Y270" s="6">
        <f>IF(ISBLANK(Alphabetisch!Y31),"",ABS(MID(Alphabetisch!Y31,2,2)))</f>
      </c>
      <c r="Z270" s="6">
        <f>IF(ISBLANK(Alphabetisch!Z31),"",ABS(MID(Alphabetisch!Z31,2,2)))</f>
      </c>
      <c r="AA270" s="6">
        <f>IF(ISBLANK(Alphabetisch!AA31),"",ABS(MID(Alphabetisch!AA31,2,2)))</f>
      </c>
      <c r="AB270" s="6">
        <f>IF(ISBLANK(Alphabetisch!AB31),"",ABS(MID(Alphabetisch!AB31,2,2)))</f>
      </c>
      <c r="AC270" s="6">
        <f>IF(ISBLANK(Alphabetisch!AC31),"",ABS(MID(Alphabetisch!AC31,2,2)))</f>
      </c>
      <c r="AD270" s="6">
        <f>IF(ISBLANK(Alphabetisch!AD31),"",ABS(MID(Alphabetisch!AD31,2,2)))</f>
      </c>
      <c r="AE270" s="6">
        <f>IF(ISBLANK(Alphabetisch!AE31),"",ABS(MID(Alphabetisch!AE31,2,2)))</f>
      </c>
      <c r="AF270" s="6">
        <f>IF(ISBLANK(Alphabetisch!AF31),"",ABS(MID(Alphabetisch!AF31,2,2)))</f>
      </c>
      <c r="AG270" s="6">
        <f>IF(ISBLANK(Alphabetisch!AG31),"",ABS(MID(Alphabetisch!AG31,2,2)))</f>
      </c>
      <c r="AH270" s="6">
        <f>IF(ISBLANK(Alphabetisch!AH31),"",ABS(MID(Alphabetisch!AH31,2,2)))</f>
      </c>
      <c r="AI270" s="6">
        <f>IF(ISBLANK(Alphabetisch!AI31),"",ABS(MID(Alphabetisch!AI31,2,2)))</f>
        <v>51</v>
      </c>
      <c r="AJ270" s="6">
        <f>IF(ISBLANK(Alphabetisch!AJ31),"",ABS(MID(Alphabetisch!AJ31,2,2)))</f>
      </c>
      <c r="AK270" s="6">
        <f>IF(ISBLANK(Alphabetisch!AK31),"",ABS(MID(Alphabetisch!AK31,2,2)))</f>
      </c>
      <c r="AL270" s="6">
        <f>IF(ISBLANK(Alphabetisch!AL31),"",ABS(MID(Alphabetisch!AL31,2,2)))</f>
      </c>
      <c r="AM270" s="6">
        <f>IF(ISBLANK(Alphabetisch!AM31),"",ABS(MID(Alphabetisch!AM31,2,2)))</f>
      </c>
      <c r="AN270" s="6">
        <f>IF(ISBLANK(Alphabetisch!AN31),"",ABS(MID(Alphabetisch!AN31,2,2)))</f>
      </c>
      <c r="AO270" s="6">
        <f>IF(ISBLANK(Alphabetisch!AO31),"",ABS(MID(Alphabetisch!AO31,2,2)))</f>
      </c>
      <c r="AP270" s="6">
        <f>37-COUNTBLANK(E270:AO270)</f>
        <v>1</v>
      </c>
      <c r="AQ270" s="6">
        <f t="shared" si="8"/>
        <v>51</v>
      </c>
    </row>
    <row r="271" spans="1:43" ht="12">
      <c r="A271" s="1" t="str">
        <f>Alphabetisch!A162</f>
        <v>Mettler</v>
      </c>
      <c r="B271" s="1" t="str">
        <f>Alphabetisch!B162</f>
        <v>Eugen</v>
      </c>
      <c r="C271" s="9" t="str">
        <f>Alphabetisch!C162</f>
        <v>57</v>
      </c>
      <c r="D271" s="1" t="str">
        <f>Alphabetisch!D162</f>
        <v>MSV Bisisthal</v>
      </c>
      <c r="E271" s="6">
        <f>IF(ISBLANK(Alphabetisch!E162),"",ABS(MID(Alphabetisch!E162,2,2)))</f>
      </c>
      <c r="F271" s="6">
        <f>IF(ISBLANK(Alphabetisch!F162),"",ABS(MID(Alphabetisch!F162,2,2)))</f>
      </c>
      <c r="G271" s="6">
        <f>IF(ISBLANK(Alphabetisch!G162),"",ABS(MID(Alphabetisch!G162,2,2)))</f>
      </c>
      <c r="H271" s="6">
        <f>IF(ISBLANK(Alphabetisch!H162),"",ABS(MID(Alphabetisch!H162,2,2)))</f>
      </c>
      <c r="I271" s="6">
        <f>IF(ISBLANK(Alphabetisch!I162),"",ABS(MID(Alphabetisch!I162,2,2)))</f>
      </c>
      <c r="J271" s="6">
        <f>IF(ISBLANK(Alphabetisch!J162),"",ABS(MID(Alphabetisch!J162,2,2)))</f>
      </c>
      <c r="K271" s="6">
        <f>IF(ISBLANK(Alphabetisch!K162),"",ABS(MID(Alphabetisch!K162,2,2)))</f>
      </c>
      <c r="L271" s="6">
        <f>IF(ISBLANK(Alphabetisch!L162),"",ABS(MID(Alphabetisch!L162,2,2)))</f>
      </c>
      <c r="M271" s="6">
        <f>IF(ISBLANK(Alphabetisch!M162),"",ABS(MID(Alphabetisch!M162,2,2)))</f>
      </c>
      <c r="N271" s="6">
        <f>IF(ISBLANK(Alphabetisch!N162),"",ABS(MID(Alphabetisch!N162,2,2)))</f>
      </c>
      <c r="O271" s="6">
        <f>IF(ISBLANK(Alphabetisch!O162),"",ABS(MID(Alphabetisch!O162,2,2)))</f>
      </c>
      <c r="P271" s="6">
        <f>IF(ISBLANK(Alphabetisch!P162),"",ABS(MID(Alphabetisch!P162,2,2)))</f>
      </c>
      <c r="Q271" s="6">
        <f>IF(ISBLANK(Alphabetisch!Q162),"",ABS(MID(Alphabetisch!Q162,2,2)))</f>
      </c>
      <c r="R271" s="6">
        <f>IF(ISBLANK(Alphabetisch!R162),"",ABS(MID(Alphabetisch!R162,2,2)))</f>
      </c>
      <c r="S271" s="6">
        <f>IF(ISBLANK(Alphabetisch!S162),"",ABS(MID(Alphabetisch!S162,2,2)))</f>
        <v>51</v>
      </c>
      <c r="T271" s="6">
        <f>IF(ISBLANK(Alphabetisch!T162),"",ABS(MID(Alphabetisch!T162,2,2)))</f>
      </c>
      <c r="U271" s="6">
        <f>IF(ISBLANK(Alphabetisch!U162),"",ABS(MID(Alphabetisch!U162,2,2)))</f>
      </c>
      <c r="V271" s="6">
        <f>IF(ISBLANK(Alphabetisch!V162),"",ABS(MID(Alphabetisch!V162,2,2)))</f>
      </c>
      <c r="W271" s="6">
        <f>IF(ISBLANK(Alphabetisch!W162),"",ABS(MID(Alphabetisch!W162,2,2)))</f>
      </c>
      <c r="X271" s="6">
        <f>IF(ISBLANK(Alphabetisch!X162),"",ABS(MID(Alphabetisch!X162,2,2)))</f>
      </c>
      <c r="Y271" s="6">
        <f>IF(ISBLANK(Alphabetisch!Y162),"",ABS(MID(Alphabetisch!Y162,2,2)))</f>
      </c>
      <c r="Z271" s="6">
        <f>IF(ISBLANK(Alphabetisch!Z162),"",ABS(MID(Alphabetisch!Z162,2,2)))</f>
      </c>
      <c r="AA271" s="6">
        <f>IF(ISBLANK(Alphabetisch!AA162),"",ABS(MID(Alphabetisch!AA162,2,2)))</f>
      </c>
      <c r="AB271" s="6">
        <f>IF(ISBLANK(Alphabetisch!AB162),"",ABS(MID(Alphabetisch!AB162,2,2)))</f>
      </c>
      <c r="AC271" s="6">
        <f>IF(ISBLANK(Alphabetisch!AC162),"",ABS(MID(Alphabetisch!AC162,2,2)))</f>
      </c>
      <c r="AD271" s="6">
        <f>IF(ISBLANK(Alphabetisch!AD162),"",ABS(MID(Alphabetisch!AD162,2,2)))</f>
      </c>
      <c r="AE271" s="6">
        <f>IF(ISBLANK(Alphabetisch!AE162),"",ABS(MID(Alphabetisch!AE162,2,2)))</f>
      </c>
      <c r="AF271" s="6">
        <f>IF(ISBLANK(Alphabetisch!AF162),"",ABS(MID(Alphabetisch!AF162,2,2)))</f>
      </c>
      <c r="AG271" s="6">
        <f>IF(ISBLANK(Alphabetisch!AG162),"",ABS(MID(Alphabetisch!AG162,2,2)))</f>
      </c>
      <c r="AH271" s="6">
        <f>IF(ISBLANK(Alphabetisch!AH162),"",ABS(MID(Alphabetisch!AH162,2,2)))</f>
      </c>
      <c r="AI271" s="6">
        <f>IF(ISBLANK(Alphabetisch!AI162),"",ABS(MID(Alphabetisch!AI162,2,2)))</f>
      </c>
      <c r="AJ271" s="6">
        <f>IF(ISBLANK(Alphabetisch!AJ162),"",ABS(MID(Alphabetisch!AJ162,2,2)))</f>
      </c>
      <c r="AK271" s="6">
        <f>IF(ISBLANK(Alphabetisch!AK162),"",ABS(MID(Alphabetisch!AK162,2,2)))</f>
      </c>
      <c r="AL271" s="6">
        <f>IF(ISBLANK(Alphabetisch!AL162),"",ABS(MID(Alphabetisch!AL162,2,2)))</f>
      </c>
      <c r="AM271" s="6">
        <f>IF(ISBLANK(Alphabetisch!AM162),"",ABS(MID(Alphabetisch!AM162,2,2)))</f>
      </c>
      <c r="AN271" s="6">
        <f>IF(ISBLANK(Alphabetisch!AN162),"",ABS(MID(Alphabetisch!AN162,2,2)))</f>
      </c>
      <c r="AO271" s="6">
        <f>IF(ISBLANK(Alphabetisch!AO162),"",ABS(MID(Alphabetisch!AO162,2,2)))</f>
      </c>
      <c r="AP271" s="6">
        <f>37-COUNTBLANK(E271:AO271)</f>
        <v>1</v>
      </c>
      <c r="AQ271" s="6">
        <f t="shared" si="8"/>
        <v>51</v>
      </c>
    </row>
    <row r="272" spans="1:43" ht="12">
      <c r="A272" s="1" t="str">
        <f>Alphabetisch!A220</f>
        <v>Schuler</v>
      </c>
      <c r="B272" s="1" t="str">
        <f>Alphabetisch!B220</f>
        <v>Marco</v>
      </c>
      <c r="C272" s="9" t="str">
        <f>Alphabetisch!C220</f>
        <v>84</v>
      </c>
      <c r="D272" s="1" t="str">
        <f>Alphabetisch!D220</f>
        <v>SG Muotathal</v>
      </c>
      <c r="E272" s="6">
        <f>IF(ISBLANK(Alphabetisch!E220),"",ABS(MID(Alphabetisch!E220,2,2)))</f>
      </c>
      <c r="F272" s="6">
        <f>IF(ISBLANK(Alphabetisch!F220),"",ABS(MID(Alphabetisch!F220,2,2)))</f>
      </c>
      <c r="G272" s="6">
        <f>IF(ISBLANK(Alphabetisch!G220),"",ABS(MID(Alphabetisch!G220,2,2)))</f>
      </c>
      <c r="H272" s="6">
        <f>IF(ISBLANK(Alphabetisch!H220),"",ABS(MID(Alphabetisch!H220,2,2)))</f>
      </c>
      <c r="I272" s="6">
        <f>IF(ISBLANK(Alphabetisch!I220),"",ABS(MID(Alphabetisch!I220,2,2)))</f>
      </c>
      <c r="J272" s="6">
        <f>IF(ISBLANK(Alphabetisch!J220),"",ABS(MID(Alphabetisch!J220,2,2)))</f>
      </c>
      <c r="K272" s="6">
        <f>IF(ISBLANK(Alphabetisch!K220),"",ABS(MID(Alphabetisch!K220,2,2)))</f>
      </c>
      <c r="L272" s="6">
        <f>IF(ISBLANK(Alphabetisch!L220),"",ABS(MID(Alphabetisch!L220,2,2)))</f>
      </c>
      <c r="M272" s="6">
        <f>IF(ISBLANK(Alphabetisch!M220),"",ABS(MID(Alphabetisch!M220,2,2)))</f>
      </c>
      <c r="N272" s="6">
        <f>IF(ISBLANK(Alphabetisch!N220),"",ABS(MID(Alphabetisch!N220,2,2)))</f>
      </c>
      <c r="O272" s="6">
        <f>IF(ISBLANK(Alphabetisch!O220),"",ABS(MID(Alphabetisch!O220,2,2)))</f>
      </c>
      <c r="P272" s="6">
        <f>IF(ISBLANK(Alphabetisch!P220),"",ABS(MID(Alphabetisch!P220,2,2)))</f>
      </c>
      <c r="Q272" s="6">
        <f>IF(ISBLANK(Alphabetisch!Q220),"",ABS(MID(Alphabetisch!Q220,2,2)))</f>
      </c>
      <c r="R272" s="6">
        <f>IF(ISBLANK(Alphabetisch!R220),"",ABS(MID(Alphabetisch!R220,2,2)))</f>
      </c>
      <c r="S272" s="6">
        <f>IF(ISBLANK(Alphabetisch!S220),"",ABS(MID(Alphabetisch!S220,2,2)))</f>
      </c>
      <c r="T272" s="6">
        <f>IF(ISBLANK(Alphabetisch!T220),"",ABS(MID(Alphabetisch!T220,2,2)))</f>
      </c>
      <c r="U272" s="6">
        <f>IF(ISBLANK(Alphabetisch!U220),"",ABS(MID(Alphabetisch!U220,2,2)))</f>
      </c>
      <c r="V272" s="6">
        <f>IF(ISBLANK(Alphabetisch!V220),"",ABS(MID(Alphabetisch!V220,2,2)))</f>
      </c>
      <c r="W272" s="6">
        <f>IF(ISBLANK(Alphabetisch!W220),"",ABS(MID(Alphabetisch!W220,2,2)))</f>
      </c>
      <c r="X272" s="6">
        <f>IF(ISBLANK(Alphabetisch!X220),"",ABS(MID(Alphabetisch!X220,2,2)))</f>
      </c>
      <c r="Y272" s="6">
        <f>IF(ISBLANK(Alphabetisch!Y220),"",ABS(MID(Alphabetisch!Y220,2,2)))</f>
      </c>
      <c r="Z272" s="6">
        <f>IF(ISBLANK(Alphabetisch!Z220),"",ABS(MID(Alphabetisch!Z220,2,2)))</f>
        <v>55</v>
      </c>
      <c r="AA272" s="6">
        <f>IF(ISBLANK(Alphabetisch!AA220),"",ABS(MID(Alphabetisch!AA220,2,2)))</f>
      </c>
      <c r="AB272" s="6">
        <f>IF(ISBLANK(Alphabetisch!AB220),"",ABS(MID(Alphabetisch!AB220,2,2)))</f>
      </c>
      <c r="AC272" s="6">
        <f>IF(ISBLANK(Alphabetisch!AC220),"",ABS(MID(Alphabetisch!AC220,2,2)))</f>
      </c>
      <c r="AD272" s="6">
        <f>IF(ISBLANK(Alphabetisch!AD220),"",ABS(MID(Alphabetisch!AD220,2,2)))</f>
      </c>
      <c r="AE272" s="6">
        <f>IF(ISBLANK(Alphabetisch!AE220),"",ABS(MID(Alphabetisch!AE220,2,2)))</f>
      </c>
      <c r="AF272" s="6">
        <f>IF(ISBLANK(Alphabetisch!AF220),"",ABS(MID(Alphabetisch!AF220,2,2)))</f>
      </c>
      <c r="AG272" s="6">
        <f>IF(ISBLANK(Alphabetisch!AG220),"",ABS(MID(Alphabetisch!AG220,2,2)))</f>
      </c>
      <c r="AH272" s="6">
        <f>IF(ISBLANK(Alphabetisch!AH220),"",ABS(MID(Alphabetisch!AH220,2,2)))</f>
      </c>
      <c r="AI272" s="6">
        <f>IF(ISBLANK(Alphabetisch!AI220),"",ABS(MID(Alphabetisch!AI220,2,2)))</f>
      </c>
      <c r="AJ272" s="6">
        <f>IF(ISBLANK(Alphabetisch!AJ220),"",ABS(MID(Alphabetisch!AJ220,2,2)))</f>
      </c>
      <c r="AK272" s="6">
        <f>IF(ISBLANK(Alphabetisch!AK220),"",ABS(MID(Alphabetisch!AK220,2,2)))</f>
      </c>
      <c r="AL272" s="6">
        <f>IF(ISBLANK(Alphabetisch!AL220),"",ABS(MID(Alphabetisch!AL220,2,2)))</f>
      </c>
      <c r="AM272" s="6">
        <f>IF(ISBLANK(Alphabetisch!AM220),"",ABS(MID(Alphabetisch!AM220,2,2)))</f>
      </c>
      <c r="AN272" s="6">
        <f>IF(ISBLANK(Alphabetisch!AN220),"",ABS(MID(Alphabetisch!AN220,2,2)))</f>
      </c>
      <c r="AO272" s="6">
        <f>IF(ISBLANK(Alphabetisch!AO220),"",ABS(MID(Alphabetisch!AO220,2,2)))</f>
      </c>
      <c r="AP272" s="6">
        <f>37-COUNTBLANK(E272:AO272)</f>
        <v>1</v>
      </c>
      <c r="AQ272" s="6">
        <f t="shared" si="8"/>
        <v>55</v>
      </c>
    </row>
    <row r="273" spans="1:43" ht="12">
      <c r="A273" s="1" t="str">
        <f>Alphabetisch!A163</f>
        <v>Mettler</v>
      </c>
      <c r="B273" s="1" t="str">
        <f>Alphabetisch!B163</f>
        <v>Martin</v>
      </c>
      <c r="C273" s="9" t="str">
        <f>Alphabetisch!C163</f>
        <v>84</v>
      </c>
      <c r="D273" s="1" t="str">
        <f>Alphabetisch!D163</f>
        <v>SG Muotathal</v>
      </c>
      <c r="E273" s="6">
        <f>IF(ISBLANK(Alphabetisch!E163),"",ABS(MID(Alphabetisch!E163,2,2)))</f>
      </c>
      <c r="F273" s="6">
        <f>IF(ISBLANK(Alphabetisch!F163),"",ABS(MID(Alphabetisch!F163,2,2)))</f>
      </c>
      <c r="G273" s="6">
        <f>IF(ISBLANK(Alphabetisch!G163),"",ABS(MID(Alphabetisch!G163,2,2)))</f>
      </c>
      <c r="H273" s="6">
        <f>IF(ISBLANK(Alphabetisch!H163),"",ABS(MID(Alphabetisch!H163,2,2)))</f>
      </c>
      <c r="I273" s="6">
        <f>IF(ISBLANK(Alphabetisch!I163),"",ABS(MID(Alphabetisch!I163,2,2)))</f>
      </c>
      <c r="J273" s="6">
        <f>IF(ISBLANK(Alphabetisch!J163),"",ABS(MID(Alphabetisch!J163,2,2)))</f>
      </c>
      <c r="K273" s="6">
        <f>IF(ISBLANK(Alphabetisch!K163),"",ABS(MID(Alphabetisch!K163,2,2)))</f>
      </c>
      <c r="L273" s="6">
        <f>IF(ISBLANK(Alphabetisch!L163),"",ABS(MID(Alphabetisch!L163,2,2)))</f>
      </c>
      <c r="M273" s="6">
        <f>IF(ISBLANK(Alphabetisch!M163),"",ABS(MID(Alphabetisch!M163,2,2)))</f>
      </c>
      <c r="N273" s="6">
        <f>IF(ISBLANK(Alphabetisch!N163),"",ABS(MID(Alphabetisch!N163,2,2)))</f>
      </c>
      <c r="O273" s="6">
        <f>IF(ISBLANK(Alphabetisch!O163),"",ABS(MID(Alphabetisch!O163,2,2)))</f>
      </c>
      <c r="P273" s="6">
        <f>IF(ISBLANK(Alphabetisch!P163),"",ABS(MID(Alphabetisch!P163,2,2)))</f>
      </c>
      <c r="Q273" s="6">
        <f>IF(ISBLANK(Alphabetisch!Q163),"",ABS(MID(Alphabetisch!Q163,2,2)))</f>
      </c>
      <c r="R273" s="6">
        <f>IF(ISBLANK(Alphabetisch!R163),"",ABS(MID(Alphabetisch!R163,2,2)))</f>
      </c>
      <c r="S273" s="6">
        <f>IF(ISBLANK(Alphabetisch!S163),"",ABS(MID(Alphabetisch!S163,2,2)))</f>
      </c>
      <c r="T273" s="6">
        <f>IF(ISBLANK(Alphabetisch!T163),"",ABS(MID(Alphabetisch!T163,2,2)))</f>
      </c>
      <c r="U273" s="6">
        <f>IF(ISBLANK(Alphabetisch!U163),"",ABS(MID(Alphabetisch!U163,2,2)))</f>
      </c>
      <c r="V273" s="6">
        <f>IF(ISBLANK(Alphabetisch!V163),"",ABS(MID(Alphabetisch!V163,2,2)))</f>
      </c>
      <c r="W273" s="6">
        <f>IF(ISBLANK(Alphabetisch!W163),"",ABS(MID(Alphabetisch!W163,2,2)))</f>
      </c>
      <c r="X273" s="6">
        <f>IF(ISBLANK(Alphabetisch!X163),"",ABS(MID(Alphabetisch!X163,2,2)))</f>
      </c>
      <c r="Y273" s="6">
        <f>IF(ISBLANK(Alphabetisch!Y163),"",ABS(MID(Alphabetisch!Y163,2,2)))</f>
      </c>
      <c r="Z273" s="6">
        <f>IF(ISBLANK(Alphabetisch!Z163),"",ABS(MID(Alphabetisch!Z163,2,2)))</f>
        <v>56</v>
      </c>
      <c r="AA273" s="6">
        <f>IF(ISBLANK(Alphabetisch!AA163),"",ABS(MID(Alphabetisch!AA163,2,2)))</f>
      </c>
      <c r="AB273" s="6">
        <f>IF(ISBLANK(Alphabetisch!AB163),"",ABS(MID(Alphabetisch!AB163,2,2)))</f>
      </c>
      <c r="AC273" s="6">
        <f>IF(ISBLANK(Alphabetisch!AC163),"",ABS(MID(Alphabetisch!AC163,2,2)))</f>
      </c>
      <c r="AD273" s="6">
        <f>IF(ISBLANK(Alphabetisch!AD163),"",ABS(MID(Alphabetisch!AD163,2,2)))</f>
      </c>
      <c r="AE273" s="6">
        <f>IF(ISBLANK(Alphabetisch!AE163),"",ABS(MID(Alphabetisch!AE163,2,2)))</f>
      </c>
      <c r="AF273" s="6">
        <f>IF(ISBLANK(Alphabetisch!AF163),"",ABS(MID(Alphabetisch!AF163,2,2)))</f>
      </c>
      <c r="AG273" s="6">
        <f>IF(ISBLANK(Alphabetisch!AG163),"",ABS(MID(Alphabetisch!AG163,2,2)))</f>
      </c>
      <c r="AH273" s="6">
        <f>IF(ISBLANK(Alphabetisch!AH163),"",ABS(MID(Alphabetisch!AH163,2,2)))</f>
      </c>
      <c r="AI273" s="6">
        <f>IF(ISBLANK(Alphabetisch!AI163),"",ABS(MID(Alphabetisch!AI163,2,2)))</f>
      </c>
      <c r="AJ273" s="6">
        <f>IF(ISBLANK(Alphabetisch!AJ163),"",ABS(MID(Alphabetisch!AJ163,2,2)))</f>
      </c>
      <c r="AK273" s="6">
        <f>IF(ISBLANK(Alphabetisch!AK163),"",ABS(MID(Alphabetisch!AK163,2,2)))</f>
      </c>
      <c r="AL273" s="6">
        <f>IF(ISBLANK(Alphabetisch!AL163),"",ABS(MID(Alphabetisch!AL163,2,2)))</f>
      </c>
      <c r="AM273" s="6">
        <f>IF(ISBLANK(Alphabetisch!AM163),"",ABS(MID(Alphabetisch!AM163,2,2)))</f>
      </c>
      <c r="AN273" s="6">
        <f>IF(ISBLANK(Alphabetisch!AN163),"",ABS(MID(Alphabetisch!AN163,2,2)))</f>
      </c>
      <c r="AO273" s="6">
        <f>IF(ISBLANK(Alphabetisch!AO163),"",ABS(MID(Alphabetisch!AO163,2,2)))</f>
      </c>
      <c r="AP273" s="6">
        <f>37-COUNTBLANK(E273:AO273)</f>
        <v>1</v>
      </c>
      <c r="AQ273" s="6">
        <f t="shared" si="8"/>
        <v>56</v>
      </c>
    </row>
    <row r="274" spans="1:43" ht="12">
      <c r="A274" s="1" t="str">
        <f>Alphabetisch!A235</f>
        <v>Suter</v>
      </c>
      <c r="B274" s="1" t="str">
        <f>Alphabetisch!B235</f>
        <v>Erich</v>
      </c>
      <c r="C274" s="9" t="str">
        <f>Alphabetisch!C235</f>
        <v>64</v>
      </c>
      <c r="D274" s="1" t="str">
        <f>Alphabetisch!D235</f>
        <v>SG Muotathal</v>
      </c>
      <c r="E274" s="6">
        <f>IF(ISBLANK(Alphabetisch!E235),"",ABS(MID(Alphabetisch!E235,2,2)))</f>
      </c>
      <c r="F274" s="6">
        <f>IF(ISBLANK(Alphabetisch!F235),"",ABS(MID(Alphabetisch!F235,2,2)))</f>
      </c>
      <c r="G274" s="6">
        <f>IF(ISBLANK(Alphabetisch!G235),"",ABS(MID(Alphabetisch!G235,2,2)))</f>
      </c>
      <c r="H274" s="6">
        <f>IF(ISBLANK(Alphabetisch!H235),"",ABS(MID(Alphabetisch!H235,2,2)))</f>
      </c>
      <c r="I274" s="6">
        <f>IF(ISBLANK(Alphabetisch!I235),"",ABS(MID(Alphabetisch!I235,2,2)))</f>
      </c>
      <c r="J274" s="6">
        <f>IF(ISBLANK(Alphabetisch!J235),"",ABS(MID(Alphabetisch!J235,2,2)))</f>
      </c>
      <c r="K274" s="6">
        <f>IF(ISBLANK(Alphabetisch!K235),"",ABS(MID(Alphabetisch!K235,2,2)))</f>
      </c>
      <c r="L274" s="6">
        <f>IF(ISBLANK(Alphabetisch!L235),"",ABS(MID(Alphabetisch!L235,2,2)))</f>
      </c>
      <c r="M274" s="6">
        <f>IF(ISBLANK(Alphabetisch!M235),"",ABS(MID(Alphabetisch!M235,2,2)))</f>
      </c>
      <c r="N274" s="6">
        <f>IF(ISBLANK(Alphabetisch!N235),"",ABS(MID(Alphabetisch!N235,2,2)))</f>
      </c>
      <c r="O274" s="6">
        <f>IF(ISBLANK(Alphabetisch!O235),"",ABS(MID(Alphabetisch!O235,2,2)))</f>
      </c>
      <c r="P274" s="6">
        <f>IF(ISBLANK(Alphabetisch!P235),"",ABS(MID(Alphabetisch!P235,2,2)))</f>
      </c>
      <c r="Q274" s="6">
        <f>IF(ISBLANK(Alphabetisch!Q235),"",ABS(MID(Alphabetisch!Q235,2,2)))</f>
      </c>
      <c r="R274" s="6">
        <f>IF(ISBLANK(Alphabetisch!R235),"",ABS(MID(Alphabetisch!R235,2,2)))</f>
      </c>
      <c r="S274" s="6">
        <f>IF(ISBLANK(Alphabetisch!S235),"",ABS(MID(Alphabetisch!S235,2,2)))</f>
      </c>
      <c r="T274" s="6">
        <f>IF(ISBLANK(Alphabetisch!T235),"",ABS(MID(Alphabetisch!T235,2,2)))</f>
      </c>
      <c r="U274" s="6">
        <f>IF(ISBLANK(Alphabetisch!U235),"",ABS(MID(Alphabetisch!U235,2,2)))</f>
      </c>
      <c r="V274" s="6">
        <f>IF(ISBLANK(Alphabetisch!V235),"",ABS(MID(Alphabetisch!V235,2,2)))</f>
      </c>
      <c r="W274" s="6">
        <f>IF(ISBLANK(Alphabetisch!W235),"",ABS(MID(Alphabetisch!W235,2,2)))</f>
      </c>
      <c r="X274" s="6">
        <f>IF(ISBLANK(Alphabetisch!X235),"",ABS(MID(Alphabetisch!X235,2,2)))</f>
      </c>
      <c r="Y274" s="6">
        <f>IF(ISBLANK(Alphabetisch!Y235),"",ABS(MID(Alphabetisch!Y235,2,2)))</f>
      </c>
      <c r="Z274" s="6">
        <f>IF(ISBLANK(Alphabetisch!Z235),"",ABS(MID(Alphabetisch!Z235,2,2)))</f>
      </c>
      <c r="AA274" s="6">
        <f>IF(ISBLANK(Alphabetisch!AA235),"",ABS(MID(Alphabetisch!AA235,2,2)))</f>
      </c>
      <c r="AB274" s="6">
        <f>IF(ISBLANK(Alphabetisch!AB235),"",ABS(MID(Alphabetisch!AB235,2,2)))</f>
      </c>
      <c r="AC274" s="6">
        <f>IF(ISBLANK(Alphabetisch!AC235),"",ABS(MID(Alphabetisch!AC235,2,2)))</f>
      </c>
      <c r="AD274" s="6">
        <f>IF(ISBLANK(Alphabetisch!AD235),"",ABS(MID(Alphabetisch!AD235,2,2)))</f>
      </c>
      <c r="AE274" s="6">
        <f>IF(ISBLANK(Alphabetisch!AE235),"",ABS(MID(Alphabetisch!AE235,2,2)))</f>
      </c>
      <c r="AF274" s="6">
        <f>IF(ISBLANK(Alphabetisch!AF235),"",ABS(MID(Alphabetisch!AF235,2,2)))</f>
        <v>56</v>
      </c>
      <c r="AG274" s="6">
        <f>IF(ISBLANK(Alphabetisch!AG235),"",ABS(MID(Alphabetisch!AG235,2,2)))</f>
      </c>
      <c r="AH274" s="6">
        <f>IF(ISBLANK(Alphabetisch!AH235),"",ABS(MID(Alphabetisch!AH235,2,2)))</f>
      </c>
      <c r="AI274" s="6">
        <f>IF(ISBLANK(Alphabetisch!AI235),"",ABS(MID(Alphabetisch!AI235,2,2)))</f>
      </c>
      <c r="AJ274" s="6">
        <f>IF(ISBLANK(Alphabetisch!AJ235),"",ABS(MID(Alphabetisch!AJ235,2,2)))</f>
      </c>
      <c r="AK274" s="6">
        <f>IF(ISBLANK(Alphabetisch!AK235),"",ABS(MID(Alphabetisch!AK235,2,2)))</f>
      </c>
      <c r="AL274" s="6">
        <f>IF(ISBLANK(Alphabetisch!AL235),"",ABS(MID(Alphabetisch!AL235,2,2)))</f>
      </c>
      <c r="AM274" s="6">
        <f>IF(ISBLANK(Alphabetisch!AM235),"",ABS(MID(Alphabetisch!AM235,2,2)))</f>
      </c>
      <c r="AN274" s="6">
        <f>IF(ISBLANK(Alphabetisch!AN235),"",ABS(MID(Alphabetisch!AN235,2,2)))</f>
      </c>
      <c r="AO274" s="6">
        <f>IF(ISBLANK(Alphabetisch!AO235),"",ABS(MID(Alphabetisch!AO235,2,2)))</f>
      </c>
      <c r="AP274" s="6">
        <f>37-COUNTBLANK(E274:AO274)</f>
        <v>1</v>
      </c>
      <c r="AQ274" s="6">
        <f t="shared" si="8"/>
        <v>56</v>
      </c>
    </row>
    <row r="275" spans="1:43" ht="12">
      <c r="A275" s="1" t="str">
        <f>Alphabetisch!A135</f>
        <v>Heinzer</v>
      </c>
      <c r="B275" s="1" t="str">
        <f>Alphabetisch!B135</f>
        <v>Sandra</v>
      </c>
      <c r="C275" s="9" t="str">
        <f>Alphabetisch!C135</f>
        <v>88</v>
      </c>
      <c r="D275" s="1" t="str">
        <f>Alphabetisch!D135</f>
        <v>FSG Ried-Muotathal</v>
      </c>
      <c r="E275" s="6">
        <f>IF(ISBLANK(Alphabetisch!E135),"",ABS(MID(Alphabetisch!E135,2,2)))</f>
      </c>
      <c r="F275" s="6">
        <f>IF(ISBLANK(Alphabetisch!F135),"",ABS(MID(Alphabetisch!F135,2,2)))</f>
      </c>
      <c r="G275" s="6">
        <f>IF(ISBLANK(Alphabetisch!G135),"",ABS(MID(Alphabetisch!G135,2,2)))</f>
      </c>
      <c r="H275" s="6">
        <f>IF(ISBLANK(Alphabetisch!H135),"",ABS(MID(Alphabetisch!H135,2,2)))</f>
      </c>
      <c r="I275" s="6">
        <f>IF(ISBLANK(Alphabetisch!I135),"",ABS(MID(Alphabetisch!I135,2,2)))</f>
      </c>
      <c r="J275" s="6">
        <f>IF(ISBLANK(Alphabetisch!J135),"",ABS(MID(Alphabetisch!J135,2,2)))</f>
      </c>
      <c r="K275" s="6">
        <f>IF(ISBLANK(Alphabetisch!K135),"",ABS(MID(Alphabetisch!K135,2,2)))</f>
      </c>
      <c r="L275" s="6">
        <f>IF(ISBLANK(Alphabetisch!L135),"",ABS(MID(Alphabetisch!L135,2,2)))</f>
      </c>
      <c r="M275" s="6">
        <f>IF(ISBLANK(Alphabetisch!M135),"",ABS(MID(Alphabetisch!M135,2,2)))</f>
      </c>
      <c r="N275" s="6">
        <f>IF(ISBLANK(Alphabetisch!N135),"",ABS(MID(Alphabetisch!N135,2,2)))</f>
      </c>
      <c r="O275" s="6">
        <f>IF(ISBLANK(Alphabetisch!O135),"",ABS(MID(Alphabetisch!O135,2,2)))</f>
      </c>
      <c r="P275" s="6">
        <f>IF(ISBLANK(Alphabetisch!P135),"",ABS(MID(Alphabetisch!P135,2,2)))</f>
      </c>
      <c r="Q275" s="6">
        <f>IF(ISBLANK(Alphabetisch!Q135),"",ABS(MID(Alphabetisch!Q135,2,2)))</f>
      </c>
      <c r="R275" s="6">
        <f>IF(ISBLANK(Alphabetisch!R135),"",ABS(MID(Alphabetisch!R135,2,2)))</f>
      </c>
      <c r="S275" s="6">
        <f>IF(ISBLANK(Alphabetisch!S135),"",ABS(MID(Alphabetisch!S135,2,2)))</f>
      </c>
      <c r="T275" s="6">
        <f>IF(ISBLANK(Alphabetisch!T135),"",ABS(MID(Alphabetisch!T135,2,2)))</f>
      </c>
      <c r="U275" s="6">
        <f>IF(ISBLANK(Alphabetisch!U135),"",ABS(MID(Alphabetisch!U135,2,2)))</f>
      </c>
      <c r="V275" s="6">
        <f>IF(ISBLANK(Alphabetisch!V135),"",ABS(MID(Alphabetisch!V135,2,2)))</f>
      </c>
      <c r="W275" s="6">
        <f>IF(ISBLANK(Alphabetisch!W135),"",ABS(MID(Alphabetisch!W135,2,2)))</f>
      </c>
      <c r="X275" s="6">
        <f>IF(ISBLANK(Alphabetisch!X135),"",ABS(MID(Alphabetisch!X135,2,2)))</f>
      </c>
      <c r="Y275" s="6">
        <f>IF(ISBLANK(Alphabetisch!Y135),"",ABS(MID(Alphabetisch!Y135,2,2)))</f>
      </c>
      <c r="Z275" s="6">
        <f>IF(ISBLANK(Alphabetisch!Z135),"",ABS(MID(Alphabetisch!Z135,2,2)))</f>
      </c>
      <c r="AA275" s="6">
        <f>IF(ISBLANK(Alphabetisch!AA135),"",ABS(MID(Alphabetisch!AA135,2,2)))</f>
      </c>
      <c r="AB275" s="6">
        <f>IF(ISBLANK(Alphabetisch!AB135),"",ABS(MID(Alphabetisch!AB135,2,2)))</f>
      </c>
      <c r="AC275" s="6">
        <f>IF(ISBLANK(Alphabetisch!AC135),"",ABS(MID(Alphabetisch!AC135,2,2)))</f>
      </c>
      <c r="AD275" s="6">
        <f>IF(ISBLANK(Alphabetisch!AD135),"",ABS(MID(Alphabetisch!AD135,2,2)))</f>
      </c>
      <c r="AE275" s="6">
        <f>IF(ISBLANK(Alphabetisch!AE135),"",ABS(MID(Alphabetisch!AE135,2,2)))</f>
      </c>
      <c r="AF275" s="6">
        <f>IF(ISBLANK(Alphabetisch!AF135),"",ABS(MID(Alphabetisch!AF135,2,2)))</f>
        <v>60</v>
      </c>
      <c r="AG275" s="6">
        <f>IF(ISBLANK(Alphabetisch!AG135),"",ABS(MID(Alphabetisch!AG135,2,2)))</f>
      </c>
      <c r="AH275" s="6">
        <f>IF(ISBLANK(Alphabetisch!AH135),"",ABS(MID(Alphabetisch!AH135,2,2)))</f>
      </c>
      <c r="AI275" s="6">
        <f>IF(ISBLANK(Alphabetisch!AI135),"",ABS(MID(Alphabetisch!AI135,2,2)))</f>
      </c>
      <c r="AJ275" s="6">
        <f>IF(ISBLANK(Alphabetisch!AJ135),"",ABS(MID(Alphabetisch!AJ135,2,2)))</f>
      </c>
      <c r="AK275" s="6">
        <f>IF(ISBLANK(Alphabetisch!AK135),"",ABS(MID(Alphabetisch!AK135,2,2)))</f>
      </c>
      <c r="AL275" s="6">
        <f>IF(ISBLANK(Alphabetisch!AL135),"",ABS(MID(Alphabetisch!AL135,2,2)))</f>
      </c>
      <c r="AM275" s="6">
        <f>IF(ISBLANK(Alphabetisch!AM135),"",ABS(MID(Alphabetisch!AM135,2,2)))</f>
      </c>
      <c r="AN275" s="6">
        <f>IF(ISBLANK(Alphabetisch!AN135),"",ABS(MID(Alphabetisch!AN135,2,2)))</f>
      </c>
      <c r="AO275" s="6">
        <f>IF(ISBLANK(Alphabetisch!AO135),"",ABS(MID(Alphabetisch!AO135,2,2)))</f>
      </c>
      <c r="AP275" s="6">
        <f>37-COUNTBLANK(E275:AO275)</f>
        <v>1</v>
      </c>
      <c r="AQ275" s="6">
        <f t="shared" si="8"/>
        <v>60</v>
      </c>
    </row>
    <row r="276" spans="1:43" ht="12">
      <c r="A276" s="1" t="str">
        <f>Alphabetisch!A233</f>
        <v>Suter</v>
      </c>
      <c r="B276" s="1" t="str">
        <f>Alphabetisch!B233</f>
        <v>Carlo</v>
      </c>
      <c r="C276" s="9" t="str">
        <f>Alphabetisch!C233</f>
        <v>75</v>
      </c>
      <c r="D276" s="1" t="str">
        <f>Alphabetisch!D233</f>
        <v>SG Muotathal</v>
      </c>
      <c r="E276" s="6">
        <f>IF(ISBLANK(Alphabetisch!E233),"",ABS(MID(Alphabetisch!E233,2,2)))</f>
      </c>
      <c r="F276" s="6">
        <f>IF(ISBLANK(Alphabetisch!F233),"",ABS(MID(Alphabetisch!F233,2,2)))</f>
      </c>
      <c r="G276" s="6">
        <f>IF(ISBLANK(Alphabetisch!G233),"",ABS(MID(Alphabetisch!G233,2,2)))</f>
      </c>
      <c r="H276" s="6">
        <f>IF(ISBLANK(Alphabetisch!H233),"",ABS(MID(Alphabetisch!H233,2,2)))</f>
      </c>
      <c r="I276" s="6">
        <f>IF(ISBLANK(Alphabetisch!I233),"",ABS(MID(Alphabetisch!I233,2,2)))</f>
      </c>
      <c r="J276" s="6">
        <f>IF(ISBLANK(Alphabetisch!J233),"",ABS(MID(Alphabetisch!J233,2,2)))</f>
      </c>
      <c r="K276" s="6">
        <f>IF(ISBLANK(Alphabetisch!K233),"",ABS(MID(Alphabetisch!K233,2,2)))</f>
      </c>
      <c r="L276" s="6">
        <f>IF(ISBLANK(Alphabetisch!L233),"",ABS(MID(Alphabetisch!L233,2,2)))</f>
      </c>
      <c r="M276" s="6">
        <f>IF(ISBLANK(Alphabetisch!M233),"",ABS(MID(Alphabetisch!M233,2,2)))</f>
      </c>
      <c r="N276" s="6">
        <f>IF(ISBLANK(Alphabetisch!N233),"",ABS(MID(Alphabetisch!N233,2,2)))</f>
      </c>
      <c r="O276" s="6">
        <f>IF(ISBLANK(Alphabetisch!O233),"",ABS(MID(Alphabetisch!O233,2,2)))</f>
      </c>
      <c r="P276" s="6">
        <f>IF(ISBLANK(Alphabetisch!P233),"",ABS(MID(Alphabetisch!P233,2,2)))</f>
      </c>
      <c r="Q276" s="6">
        <f>IF(ISBLANK(Alphabetisch!Q233),"",ABS(MID(Alphabetisch!Q233,2,2)))</f>
      </c>
      <c r="R276" s="6">
        <f>IF(ISBLANK(Alphabetisch!R233),"",ABS(MID(Alphabetisch!R233,2,2)))</f>
      </c>
      <c r="S276" s="6">
        <f>IF(ISBLANK(Alphabetisch!S233),"",ABS(MID(Alphabetisch!S233,2,2)))</f>
      </c>
      <c r="T276" s="6">
        <f>IF(ISBLANK(Alphabetisch!T233),"",ABS(MID(Alphabetisch!T233,2,2)))</f>
      </c>
      <c r="U276" s="6">
        <f>IF(ISBLANK(Alphabetisch!U233),"",ABS(MID(Alphabetisch!U233,2,2)))</f>
      </c>
      <c r="V276" s="6">
        <f>IF(ISBLANK(Alphabetisch!V233),"",ABS(MID(Alphabetisch!V233,2,2)))</f>
      </c>
      <c r="W276" s="6">
        <f>IF(ISBLANK(Alphabetisch!W233),"",ABS(MID(Alphabetisch!W233,2,2)))</f>
      </c>
      <c r="X276" s="6">
        <f>IF(ISBLANK(Alphabetisch!X233),"",ABS(MID(Alphabetisch!X233,2,2)))</f>
      </c>
      <c r="Y276" s="6">
        <f>IF(ISBLANK(Alphabetisch!Y233),"",ABS(MID(Alphabetisch!Y233,2,2)))</f>
      </c>
      <c r="Z276" s="6">
        <f>IF(ISBLANK(Alphabetisch!Z233),"",ABS(MID(Alphabetisch!Z233,2,2)))</f>
      </c>
      <c r="AA276" s="6">
        <f>IF(ISBLANK(Alphabetisch!AA233),"",ABS(MID(Alphabetisch!AA233,2,2)))</f>
      </c>
      <c r="AB276" s="6">
        <f>IF(ISBLANK(Alphabetisch!AB233),"",ABS(MID(Alphabetisch!AB233,2,2)))</f>
        <v>63</v>
      </c>
      <c r="AC276" s="6">
        <f>IF(ISBLANK(Alphabetisch!AC233),"",ABS(MID(Alphabetisch!AC233,2,2)))</f>
      </c>
      <c r="AD276" s="6">
        <f>IF(ISBLANK(Alphabetisch!AD233),"",ABS(MID(Alphabetisch!AD233,2,2)))</f>
      </c>
      <c r="AE276" s="6">
        <f>IF(ISBLANK(Alphabetisch!AE233),"",ABS(MID(Alphabetisch!AE233,2,2)))</f>
      </c>
      <c r="AF276" s="6">
        <f>IF(ISBLANK(Alphabetisch!AF233),"",ABS(MID(Alphabetisch!AF233,2,2)))</f>
      </c>
      <c r="AG276" s="6">
        <f>IF(ISBLANK(Alphabetisch!AG233),"",ABS(MID(Alphabetisch!AG233,2,2)))</f>
      </c>
      <c r="AH276" s="6">
        <f>IF(ISBLANK(Alphabetisch!AH233),"",ABS(MID(Alphabetisch!AH233,2,2)))</f>
      </c>
      <c r="AI276" s="6">
        <f>IF(ISBLANK(Alphabetisch!AI233),"",ABS(MID(Alphabetisch!AI233,2,2)))</f>
      </c>
      <c r="AJ276" s="6">
        <f>IF(ISBLANK(Alphabetisch!AJ233),"",ABS(MID(Alphabetisch!AJ233,2,2)))</f>
      </c>
      <c r="AK276" s="6">
        <f>IF(ISBLANK(Alphabetisch!AK233),"",ABS(MID(Alphabetisch!AK233,2,2)))</f>
      </c>
      <c r="AL276" s="6">
        <f>IF(ISBLANK(Alphabetisch!AL233),"",ABS(MID(Alphabetisch!AL233,2,2)))</f>
      </c>
      <c r="AM276" s="6">
        <f>IF(ISBLANK(Alphabetisch!AM233),"",ABS(MID(Alphabetisch!AM233,2,2)))</f>
      </c>
      <c r="AN276" s="6">
        <f>IF(ISBLANK(Alphabetisch!AN233),"",ABS(MID(Alphabetisch!AN233,2,2)))</f>
      </c>
      <c r="AO276" s="6">
        <f>IF(ISBLANK(Alphabetisch!AO233),"",ABS(MID(Alphabetisch!AO233,2,2)))</f>
      </c>
      <c r="AP276" s="6">
        <f>37-COUNTBLANK(E276:AO276)</f>
        <v>1</v>
      </c>
      <c r="AQ276" s="6">
        <f t="shared" si="8"/>
        <v>63</v>
      </c>
    </row>
    <row r="277" spans="1:43" ht="12">
      <c r="A277" s="1" t="str">
        <f>Alphabetisch!A33</f>
        <v>Betschart</v>
      </c>
      <c r="B277" s="1" t="str">
        <f>Alphabetisch!B33</f>
        <v>Stefan</v>
      </c>
      <c r="C277" s="9" t="str">
        <f>Alphabetisch!C33</f>
        <v>86</v>
      </c>
      <c r="D277" s="1" t="str">
        <f>Alphabetisch!D33</f>
        <v>SG Muotathal</v>
      </c>
      <c r="E277" s="6">
        <f>IF(ISBLANK(Alphabetisch!E33),"",ABS(MID(Alphabetisch!E33,2,2)))</f>
      </c>
      <c r="F277" s="6">
        <f>IF(ISBLANK(Alphabetisch!F33),"",ABS(MID(Alphabetisch!F33,2,2)))</f>
      </c>
      <c r="G277" s="6">
        <f>IF(ISBLANK(Alphabetisch!G33),"",ABS(MID(Alphabetisch!G33,2,2)))</f>
      </c>
      <c r="H277" s="6">
        <f>IF(ISBLANK(Alphabetisch!H33),"",ABS(MID(Alphabetisch!H33,2,2)))</f>
      </c>
      <c r="I277" s="6">
        <f>IF(ISBLANK(Alphabetisch!I33),"",ABS(MID(Alphabetisch!I33,2,2)))</f>
      </c>
      <c r="J277" s="6">
        <f>IF(ISBLANK(Alphabetisch!J33),"",ABS(MID(Alphabetisch!J33,2,2)))</f>
      </c>
      <c r="K277" s="6">
        <f>IF(ISBLANK(Alphabetisch!K33),"",ABS(MID(Alphabetisch!K33,2,2)))</f>
      </c>
      <c r="L277" s="6">
        <f>IF(ISBLANK(Alphabetisch!L33),"",ABS(MID(Alphabetisch!L33,2,2)))</f>
      </c>
      <c r="M277" s="6">
        <f>IF(ISBLANK(Alphabetisch!M33),"",ABS(MID(Alphabetisch!M33,2,2)))</f>
      </c>
      <c r="N277" s="6">
        <f>IF(ISBLANK(Alphabetisch!N33),"",ABS(MID(Alphabetisch!N33,2,2)))</f>
      </c>
      <c r="O277" s="6">
        <f>IF(ISBLANK(Alphabetisch!O33),"",ABS(MID(Alphabetisch!O33,2,2)))</f>
      </c>
      <c r="P277" s="6">
        <f>IF(ISBLANK(Alphabetisch!P33),"",ABS(MID(Alphabetisch!P33,2,2)))</f>
      </c>
      <c r="Q277" s="6">
        <f>IF(ISBLANK(Alphabetisch!Q33),"",ABS(MID(Alphabetisch!Q33,2,2)))</f>
      </c>
      <c r="R277" s="6">
        <f>IF(ISBLANK(Alphabetisch!R33),"",ABS(MID(Alphabetisch!R33,2,2)))</f>
      </c>
      <c r="S277" s="6">
        <f>IF(ISBLANK(Alphabetisch!S33),"",ABS(MID(Alphabetisch!S33,2,2)))</f>
      </c>
      <c r="T277" s="6">
        <f>IF(ISBLANK(Alphabetisch!T33),"",ABS(MID(Alphabetisch!T33,2,2)))</f>
      </c>
      <c r="U277" s="6">
        <f>IF(ISBLANK(Alphabetisch!U33),"",ABS(MID(Alphabetisch!U33,2,2)))</f>
      </c>
      <c r="V277" s="6">
        <f>IF(ISBLANK(Alphabetisch!V33),"",ABS(MID(Alphabetisch!V33,2,2)))</f>
      </c>
      <c r="W277" s="6">
        <f>IF(ISBLANK(Alphabetisch!W33),"",ABS(MID(Alphabetisch!W33,2,2)))</f>
      </c>
      <c r="X277" s="6">
        <f>IF(ISBLANK(Alphabetisch!X33),"",ABS(MID(Alphabetisch!X33,2,2)))</f>
      </c>
      <c r="Y277" s="6">
        <f>IF(ISBLANK(Alphabetisch!Y33),"",ABS(MID(Alphabetisch!Y33,2,2)))</f>
      </c>
      <c r="Z277" s="6">
        <f>IF(ISBLANK(Alphabetisch!Z33),"",ABS(MID(Alphabetisch!Z33,2,2)))</f>
      </c>
      <c r="AA277" s="6">
        <f>IF(ISBLANK(Alphabetisch!AA33),"",ABS(MID(Alphabetisch!AA33,2,2)))</f>
      </c>
      <c r="AB277" s="6">
        <f>IF(ISBLANK(Alphabetisch!AB33),"",ABS(MID(Alphabetisch!AB33,2,2)))</f>
        <v>65</v>
      </c>
      <c r="AC277" s="6">
        <f>IF(ISBLANK(Alphabetisch!AC33),"",ABS(MID(Alphabetisch!AC33,2,2)))</f>
      </c>
      <c r="AD277" s="6">
        <f>IF(ISBLANK(Alphabetisch!AD33),"",ABS(MID(Alphabetisch!AD33,2,2)))</f>
      </c>
      <c r="AE277" s="6">
        <f>IF(ISBLANK(Alphabetisch!AE33),"",ABS(MID(Alphabetisch!AE33,2,2)))</f>
      </c>
      <c r="AF277" s="6">
        <f>IF(ISBLANK(Alphabetisch!AF33),"",ABS(MID(Alphabetisch!AF33,2,2)))</f>
      </c>
      <c r="AG277" s="6">
        <f>IF(ISBLANK(Alphabetisch!AG33),"",ABS(MID(Alphabetisch!AG33,2,2)))</f>
      </c>
      <c r="AH277" s="6">
        <f>IF(ISBLANK(Alphabetisch!AH33),"",ABS(MID(Alphabetisch!AH33,2,2)))</f>
      </c>
      <c r="AI277" s="6">
        <f>IF(ISBLANK(Alphabetisch!AI33),"",ABS(MID(Alphabetisch!AI33,2,2)))</f>
      </c>
      <c r="AJ277" s="6">
        <f>IF(ISBLANK(Alphabetisch!AJ33),"",ABS(MID(Alphabetisch!AJ33,2,2)))</f>
      </c>
      <c r="AK277" s="6">
        <f>IF(ISBLANK(Alphabetisch!AK33),"",ABS(MID(Alphabetisch!AK33,2,2)))</f>
      </c>
      <c r="AL277" s="6">
        <f>IF(ISBLANK(Alphabetisch!AL33),"",ABS(MID(Alphabetisch!AL33,2,2)))</f>
      </c>
      <c r="AM277" s="6">
        <f>IF(ISBLANK(Alphabetisch!AM33),"",ABS(MID(Alphabetisch!AM33,2,2)))</f>
      </c>
      <c r="AN277" s="6">
        <f>IF(ISBLANK(Alphabetisch!AN33),"",ABS(MID(Alphabetisch!AN33,2,2)))</f>
      </c>
      <c r="AO277" s="6">
        <f>IF(ISBLANK(Alphabetisch!AO33),"",ABS(MID(Alphabetisch!AO33,2,2)))</f>
      </c>
      <c r="AP277" s="6">
        <f>37-COUNTBLANK(E277:AO277)</f>
        <v>1</v>
      </c>
      <c r="AQ277" s="6">
        <f t="shared" si="8"/>
        <v>65</v>
      </c>
    </row>
  </sheetData>
  <sheetProtection/>
  <printOptions gridLines="1"/>
  <pageMargins left="0.1968503937007874" right="0" top="1.220472440944882" bottom="0.8661417322834646" header="0.5511811023622047" footer="0.5118110236220472"/>
  <pageSetup horizontalDpi="600" verticalDpi="600" orientation="landscape" paperSize="8" r:id="rId1"/>
  <headerFooter>
    <oddHeader>&amp;LGemeindemeisterschaft
Muotathal&amp;C
&amp;"-,Fett"&amp;14Ewige Rangliste / Bestenliste&amp;R6436 Ried (Muotathal), 4. Oktober 2016</oddHeader>
    <oddFooter>&amp;CErstellt von Meinrad Schmidig &amp;D&amp;RSeite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Meinrad Schmidig</dc:creator>
  <cp:keywords/>
  <dc:description/>
  <cp:lastModifiedBy>Meinrad Schmidig</cp:lastModifiedBy>
  <cp:lastPrinted>2016-10-04T09:48:18Z</cp:lastPrinted>
  <dcterms:created xsi:type="dcterms:W3CDTF">2009-09-22T18:49:26Z</dcterms:created>
  <dcterms:modified xsi:type="dcterms:W3CDTF">2016-10-04T09:50:43Z</dcterms:modified>
  <cp:category/>
  <cp:version/>
  <cp:contentType/>
  <cp:contentStatus/>
</cp:coreProperties>
</file>